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user\AppData\Local\Microsoft\Windows\INetCache\Content.Outlook\CCCMW9V6\"/>
    </mc:Choice>
  </mc:AlternateContent>
  <xr:revisionPtr revIDLastSave="0" documentId="13_ncr:1_{AAC2CB27-1579-4BBB-BDA2-9A17E68CFA9A}" xr6:coauthVersionLast="46" xr6:coauthVersionMax="46" xr10:uidLastSave="{00000000-0000-0000-0000-000000000000}"/>
  <workbookProtection workbookAlgorithmName="SHA-512" workbookHashValue="hinNhAMlEKvPdYH1Q8qIbUAKjpRhxj+X0Wv9sFC317vDUrxhA1zLD7s5iNXkJZEqyXD4JgU7LNmk2zegsy4T+Q==" workbookSaltValue="fCl34si8tIttwYGehG9RnQ==" workbookSpinCount="100000" lockStructure="1"/>
  <bookViews>
    <workbookView xWindow="-120" yWindow="-120" windowWidth="29040" windowHeight="15840" activeTab="1" xr2:uid="{00000000-000D-0000-FFFF-FFFF00000000}"/>
  </bookViews>
  <sheets>
    <sheet name="記入例" sheetId="11" r:id="rId1"/>
    <sheet name="申込書" sheetId="7" r:id="rId2"/>
    <sheet name="Sheet1" sheetId="13" state="hidden" r:id="rId3"/>
    <sheet name="申込書類送り状 " sheetId="14" r:id="rId4"/>
  </sheets>
  <definedNames>
    <definedName name="_xlnm.Print_Area" localSheetId="0">記入例!$A$2:$AH$45</definedName>
    <definedName name="_xlnm.Print_Area" localSheetId="1">申込書!$A$2:$Z$45,申込書!$AT$2:$BF$45</definedName>
    <definedName name="_xlnm.Print_Area" localSheetId="3">'申込書類送り状 '!$B$1:$H$54</definedName>
    <definedName name="会員有無" localSheetId="0">記入例!$AP$52:$AP$54</definedName>
    <definedName name="会員有無">申込書!$AP$52:$AP$54</definedName>
    <definedName name="会場" localSheetId="0">記入例!$AF$6:$AH$10</definedName>
    <definedName name="会場">申込書!$AF$6:$AH$10</definedName>
    <definedName name="開催地" localSheetId="0">記入例!$AF$6:$AF$10</definedName>
    <definedName name="開催地">申込書!$AF$6:$AF$10</definedName>
    <definedName name="該当" localSheetId="0">記入例!$AR$52:$AR$53</definedName>
    <definedName name="該当">申込書!$AR$52:$AR$53</definedName>
    <definedName name="元号" localSheetId="0">記入例!$AJ$51:$AJ$54</definedName>
    <definedName name="元号">申込書!$AJ$51:$AJ$54</definedName>
    <definedName name="性別" localSheetId="0">記入例!$AL$52:$AL$54</definedName>
    <definedName name="性別">申込書!$AL$52:$AL$54</definedName>
    <definedName name="送付先" localSheetId="0">記入例!$AN$52:$AN$54</definedName>
    <definedName name="送付先">申込書!$AN$52:$AN$54</definedName>
  </definedNames>
  <calcPr calcId="191029"/>
</workbook>
</file>

<file path=xl/calcChain.xml><?xml version="1.0" encoding="utf-8"?>
<calcChain xmlns="http://schemas.openxmlformats.org/spreadsheetml/2006/main">
  <c r="AH10" i="7" l="1"/>
  <c r="E37" i="14" l="1"/>
  <c r="E35" i="14"/>
  <c r="E34" i="14"/>
  <c r="H17" i="14"/>
  <c r="E17" i="14"/>
  <c r="H7" i="14"/>
  <c r="H6" i="14"/>
  <c r="H4" i="14"/>
  <c r="H13" i="11" l="1"/>
  <c r="E2" i="1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<sst xmlns="http://schemas.openxmlformats.org/spreadsheetml/2006/main" count="343" uniqueCount="151">
  <si>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</si>
  <si>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</si>
  <si>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</si>
  <si>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</si>
  <si>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</si>
  <si>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</si>
  <si>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</si>
  <si>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</si>
  <si>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</si>
  <si>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</si>
  <si>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</si>
  <si>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</si>
  <si>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</si>
  <si>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</si>
  <si>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</si>
  <si>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</si>
  <si>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</si>
  <si>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</si>
  <si>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</si>
  <si>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</si>
  <si>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</si>
  <si>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</si>
  <si>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</si>
  <si>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</si>
  <si>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</si>
  <si>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</si>
  <si>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</si>
  <si>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</si>
  <si>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</si>
  <si>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</si>
  <si>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</si>
  <si>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</si>
  <si>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</si>
  <si>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</si>
  <si>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</si>
  <si>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</si>
  <si>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</si>
  <si>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</si>
  <si>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</si>
  <si>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</si>
  <si>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</si>
  <si>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</si>
  <si>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</si>
  <si>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</si>
  <si>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</si>
  <si>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</si>
  <si>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</si>
  <si>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</si>
  <si>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</si>
  <si>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</si>
  <si>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</si>
  <si>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</si>
  <si>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</si>
  <si>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</si>
  <si>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</si>
  <si>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</si>
  <si>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</si>
  <si>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</si>
  <si>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</si>
  <si>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</si>
  <si>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</si>
  <si>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</si>
  <si>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</si>
  <si>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</si>
  <si>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</si>
  <si>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</si>
  <si>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</si>
  <si>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</si>
  <si>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</si>
  <si>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</si>
  <si>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</si>
  <si>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</si>
  <si>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</si>
  <si>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</si>
  <si>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建設　太郎</t>
    <rPh sb="0" eb="2">
      <t>ケンセツ</t>
    </rPh>
    <rPh sb="3" eb="5">
      <t>タロウ</t>
    </rPh>
    <phoneticPr fontId="1"/>
  </si>
  <si>
    <t>ケンセツ　タロウ</t>
    <phoneticPr fontId="1"/>
  </si>
  <si>
    <t>161011</t>
    <phoneticPr fontId="1"/>
  </si>
  <si>
    <t>09999</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</si>
  <si>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</si>
  <si>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</si>
  <si>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</si>
  <si>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</si>
  <si>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</si>
  <si>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</si>
  <si>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</si>
  <si>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</si>
  <si>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</si>
  <si>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</si>
  <si>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</si>
  <si>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</si>
  <si>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</si>
  <si>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</si>
  <si>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</si>
  <si>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</si>
  <si>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</si>
  <si>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</si>
  <si>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</si>
  <si>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</si>
  <si>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</si>
  <si>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</si>
  <si>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</si>
  <si>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</si>
  <si>
    <t>一般社団法人　日本建設躯体工事業団体連合会</t>
  </si>
  <si>
    <t>会社名:</t>
    <rPh sb="0" eb="3">
      <t>カイシャメイ</t>
    </rPh>
    <phoneticPr fontId="29"/>
  </si>
  <si>
    <t>担当者名:</t>
    <rPh sb="0" eb="3">
      <t>タントウシャ</t>
    </rPh>
    <rPh sb="3" eb="4">
      <t>メイ</t>
    </rPh>
    <phoneticPr fontId="29"/>
  </si>
  <si>
    <t>電話番号:</t>
    <rPh sb="0" eb="2">
      <t>デンワ</t>
    </rPh>
    <rPh sb="2" eb="4">
      <t>バンゴウ</t>
    </rPh>
    <phoneticPr fontId="29"/>
  </si>
  <si>
    <t>記</t>
    <rPh sb="0" eb="1">
      <t>キ</t>
    </rPh>
    <phoneticPr fontId="29"/>
  </si>
  <si>
    <t>氏名</t>
    <rPh sb="0" eb="2">
      <t>シメイ</t>
    </rPh>
    <phoneticPr fontId="29"/>
  </si>
  <si>
    <t>氏</t>
    <rPh sb="0" eb="1">
      <t>シ</t>
    </rPh>
    <phoneticPr fontId="29"/>
  </si>
  <si>
    <t>FAX:</t>
    <phoneticPr fontId="29"/>
  </si>
  <si>
    <t>更新講習受講申込書</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</si>
  <si>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29"/>
  </si>
  <si>
    <t>登録鳶･土工基幹技能者「修了証」のコピー</t>
    <rPh sb="12" eb="14">
      <t>シュウリョウ</t>
    </rPh>
    <rPh sb="14" eb="15">
      <t>ショウ</t>
    </rPh>
    <phoneticPr fontId="1"/>
  </si>
  <si>
    <t>１．受講申込者氏名</t>
    <rPh sb="2" eb="4">
      <t>ジュコウ</t>
    </rPh>
    <rPh sb="4" eb="6">
      <t>モウシコミ</t>
    </rPh>
    <rPh sb="6" eb="7">
      <t>シャ</t>
    </rPh>
    <rPh sb="7" eb="9">
      <t>シメイ</t>
    </rPh>
    <phoneticPr fontId="29"/>
  </si>
  <si>
    <t>099</t>
    <phoneticPr fontId="1"/>
  </si>
  <si>
    <t>999</t>
    <phoneticPr fontId="1"/>
  </si>
  <si>
    <t>8888</t>
    <phoneticPr fontId="1"/>
  </si>
  <si>
    <t>福岡</t>
  </si>
  <si>
    <t>□□県□□市□□町9-8-7</t>
    <rPh sb="2" eb="3">
      <t>ケン</t>
    </rPh>
    <rPh sb="3" eb="4">
      <t>キョウト</t>
    </rPh>
    <rPh sb="5" eb="6">
      <t>シ</t>
    </rPh>
    <rPh sb="8" eb="9">
      <t>マチ</t>
    </rPh>
    <phoneticPr fontId="1"/>
  </si>
  <si>
    <t>　</t>
    <phoneticPr fontId="1"/>
  </si>
  <si>
    <t>　北海道建設作工技建協同組合、東北建設軀体工業会、東京建設軀体工業協同組合、東海建設軀体工業会、近畿建設軀体工業協同組合、中国建設軀体工業連合会、九州建設軀体工事業団体連合会、四国建設軀体工業連合会</t>
    <phoneticPr fontId="1"/>
  </si>
  <si>
    <r>
      <t xml:space="preserve">【会員有無欄について&lt;補足説明&gt;】
</t>
    </r>
    <r>
      <rPr>
        <sz val="12"/>
        <color rgb="FFFF0000"/>
        <rFont val="ＭＳ Ｐゴシック"/>
        <family val="3"/>
        <charset val="128"/>
      </rPr>
      <t>　・日本躯体は、次の8つの地区の構成団体があります。
　　所属会社が、この構成団体の会員企業の場合は「1.会員」を、
　　会員企業でない場合は「2.非会員」を選択してください。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九州建設軀体工事業団体連合会、四国建設軀体工業連合会</t>
    </r>
    <r>
      <rPr>
        <sz val="12"/>
        <color rgb="FFFF0000"/>
        <rFont val="ＭＳ Ｐゴシック"/>
        <family val="3"/>
        <charset val="128"/>
      </rPr>
      <t xml:space="preserve">
　</t>
    </r>
    <rPh sb="1" eb="3">
      <t>カイイン</t>
    </rPh>
    <rPh sb="3" eb="5">
      <t>ウム</t>
    </rPh>
    <rPh sb="5" eb="6">
      <t>ラン</t>
    </rPh>
    <rPh sb="11" eb="13">
      <t>ホソク</t>
    </rPh>
    <rPh sb="13" eb="15">
      <t>セツメイ</t>
    </rPh>
    <rPh sb="20" eb="22">
      <t>ニホン</t>
    </rPh>
    <rPh sb="22" eb="24">
      <t>クタイ</t>
    </rPh>
    <rPh sb="26" eb="27">
      <t>ツギ</t>
    </rPh>
    <rPh sb="31" eb="33">
      <t>チク</t>
    </rPh>
    <rPh sb="34" eb="36">
      <t>コウセイ</t>
    </rPh>
    <rPh sb="36" eb="38">
      <t>ダンタイ</t>
    </rPh>
    <rPh sb="47" eb="49">
      <t>ショゾク</t>
    </rPh>
    <rPh sb="49" eb="51">
      <t>カイシャ</t>
    </rPh>
    <rPh sb="55" eb="57">
      <t>コウセイ</t>
    </rPh>
    <rPh sb="57" eb="59">
      <t>ダンタイ</t>
    </rPh>
    <rPh sb="60" eb="62">
      <t>カイイン</t>
    </rPh>
    <rPh sb="62" eb="64">
      <t>キギョウ</t>
    </rPh>
    <rPh sb="65" eb="67">
      <t>バアイ</t>
    </rPh>
    <rPh sb="71" eb="73">
      <t>カイイン</t>
    </rPh>
    <rPh sb="79" eb="81">
      <t>カイイン</t>
    </rPh>
    <rPh sb="81" eb="83">
      <t>キギョウ</t>
    </rPh>
    <rPh sb="86" eb="88">
      <t>バアイ</t>
    </rPh>
    <rPh sb="92" eb="93">
      <t>ヒ</t>
    </rPh>
    <rPh sb="93" eb="95">
      <t>カイイン</t>
    </rPh>
    <rPh sb="97" eb="99">
      <t>センタク</t>
    </rPh>
    <rPh sb="112" eb="114">
      <t>コウセイ</t>
    </rPh>
    <rPh sb="114" eb="116">
      <t>ダンタイ</t>
    </rPh>
    <rPh sb="116" eb="117">
      <t>メイ</t>
    </rPh>
    <phoneticPr fontId="1"/>
  </si>
  <si>
    <r>
      <t xml:space="preserve">書類郵送の際は、
</t>
    </r>
    <r>
      <rPr>
        <b/>
        <u/>
        <sz val="16"/>
        <rFont val="ＭＳ Ｐ明朝"/>
        <family val="1"/>
        <charset val="128"/>
      </rPr>
      <t>別紙の「申込書類送り状」を使用</t>
    </r>
    <r>
      <rPr>
        <sz val="16"/>
        <rFont val="ＭＳ Ｐ明朝"/>
        <family val="1"/>
        <charset val="128"/>
      </rPr>
      <t>し、
必要書類の送付もれがないよう、
ご確認ください</t>
    </r>
    <rPh sb="0" eb="2">
      <t>ショルイ</t>
    </rPh>
    <rPh sb="2" eb="4">
      <t>ユウソウ</t>
    </rPh>
    <rPh sb="5" eb="6">
      <t>サイ</t>
    </rPh>
    <rPh sb="9" eb="10">
      <t>ベツ</t>
    </rPh>
    <rPh sb="10" eb="11">
      <t>カミ</t>
    </rPh>
    <rPh sb="13" eb="15">
      <t>モウシコミ</t>
    </rPh>
    <rPh sb="15" eb="17">
      <t>ショルイ</t>
    </rPh>
    <rPh sb="17" eb="18">
      <t>オク</t>
    </rPh>
    <rPh sb="19" eb="20">
      <t>ジョウ</t>
    </rPh>
    <rPh sb="22" eb="24">
      <t>シヨウ</t>
    </rPh>
    <rPh sb="27" eb="29">
      <t>ヒツヨウ</t>
    </rPh>
    <rPh sb="29" eb="31">
      <t>ショルイ</t>
    </rPh>
    <rPh sb="32" eb="34">
      <t>ソウフ</t>
    </rPh>
    <rPh sb="44" eb="46">
      <t>カクニン</t>
    </rPh>
    <phoneticPr fontId="1"/>
  </si>
  <si>
    <r>
      <t>受講申込書に記載した</t>
    </r>
    <r>
      <rPr>
        <b/>
        <sz val="12"/>
        <color theme="1"/>
        <rFont val="ＭＳ Ｐゴシック"/>
        <family val="3"/>
        <charset val="128"/>
      </rPr>
      <t>資格証のコピー</t>
    </r>
    <r>
      <rPr>
        <sz val="11"/>
        <color theme="1"/>
        <rFont val="ＭＳ Ｐゴシック"/>
        <family val="3"/>
        <charset val="128"/>
      </rPr>
      <t>(前回講習会後に、新規取得・更新した場合)</t>
    </r>
    <rPh sb="0" eb="2">
      <t>ジュコウ</t>
    </rPh>
    <rPh sb="2" eb="5">
      <t>モウシコミショ</t>
    </rPh>
    <rPh sb="6" eb="8">
      <t>キサイ</t>
    </rPh>
    <rPh sb="10" eb="12">
      <t>シカク</t>
    </rPh>
    <rPh sb="12" eb="13">
      <t>ショウ</t>
    </rPh>
    <rPh sb="13" eb="14">
      <t>メイショウ</t>
    </rPh>
    <rPh sb="18" eb="20">
      <t>ゼンカイ</t>
    </rPh>
    <rPh sb="20" eb="22">
      <t>コウシュウ</t>
    </rPh>
    <rPh sb="22" eb="23">
      <t>カイ</t>
    </rPh>
    <rPh sb="23" eb="24">
      <t>ゴ</t>
    </rPh>
    <rPh sb="26" eb="28">
      <t>シンキ</t>
    </rPh>
    <rPh sb="28" eb="30">
      <t>シュトク</t>
    </rPh>
    <rPh sb="31" eb="33">
      <t>コウシン</t>
    </rPh>
    <rPh sb="35" eb="37">
      <t>バアイ</t>
    </rPh>
    <phoneticPr fontId="1"/>
  </si>
  <si>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29"/>
  </si>
  <si>
    <t>登録鳶・土工基幹技能者「更新講習」受講申込書類　送り状</t>
    <rPh sb="0" eb="2">
      <t>トウロク</t>
    </rPh>
    <rPh sb="21" eb="23">
      <t>ショルイ</t>
    </rPh>
    <rPh sb="24" eb="25">
      <t>オク</t>
    </rPh>
    <rPh sb="26" eb="27">
      <t>ジョウ</t>
    </rPh>
    <phoneticPr fontId="29"/>
  </si>
  <si>
    <t>東京</t>
    <rPh sb="0" eb="2">
      <t>トウキョウ</t>
    </rPh>
    <phoneticPr fontId="1"/>
  </si>
  <si>
    <t>自動表示</t>
    <rPh sb="0" eb="2">
      <t>ジドウ</t>
    </rPh>
    <rPh sb="2" eb="4">
      <t>ヒョウジ</t>
    </rPh>
    <phoneticPr fontId="1"/>
  </si>
  <si>
    <t>（東京セミナー学院）</t>
    <rPh sb="1" eb="3">
      <t>トウキョウ</t>
    </rPh>
    <rPh sb="7" eb="9">
      <t>ガクイン</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</si>
  <si>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</si>
  <si>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t>
    <rPh sb="0" eb="4">
      <t>トウロクジョウホウ</t>
    </rPh>
    <rPh sb="5" eb="7">
      <t>コウカイ</t>
    </rPh>
    <rPh sb="8" eb="9">
      <t>カカワ</t>
    </rPh>
    <rPh sb="10" eb="13">
      <t>ドウイショ</t>
    </rPh>
    <phoneticPr fontId="1"/>
  </si>
  <si>
    <t>私は今回の登録鳶・土工基幹技能者講習を受講し、登録鳶・土工基幹技能者に登録する際</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39" eb="40">
      <t>サイ</t>
    </rPh>
    <phoneticPr fontId="1"/>
  </si>
  <si>
    <t>には、登録基幹技能者制度推進制度協議会が管理運営する「登録基幹技能者データベース」</t>
    <rPh sb="3" eb="5">
      <t>トウロク</t>
    </rPh>
    <rPh sb="5" eb="7">
      <t>キカン</t>
    </rPh>
    <rPh sb="7" eb="10">
      <t>ギノウシャ</t>
    </rPh>
    <rPh sb="10" eb="12">
      <t>セイド</t>
    </rPh>
    <rPh sb="12" eb="14">
      <t>スイシン</t>
    </rPh>
    <rPh sb="14" eb="16">
      <t>セイド</t>
    </rPh>
    <rPh sb="16" eb="19">
      <t>キョウギカイ</t>
    </rPh>
    <rPh sb="20" eb="24">
      <t>カンリウンエイ</t>
    </rPh>
    <rPh sb="27" eb="34">
      <t>トウロクキカンギノウシャ</t>
    </rPh>
    <phoneticPr fontId="1"/>
  </si>
  <si>
    <t>　また、所属組織の情報は、登録者の責任により所在地、連絡先を登録し公開することに</t>
    <rPh sb="4" eb="8">
      <t>ショゾクソシキ</t>
    </rPh>
    <rPh sb="9" eb="11">
      <t>ジョウホウ</t>
    </rPh>
    <rPh sb="13" eb="15">
      <t>トウロク</t>
    </rPh>
    <rPh sb="15" eb="16">
      <t>シャ</t>
    </rPh>
    <rPh sb="17" eb="19">
      <t>セキニン</t>
    </rPh>
    <rPh sb="22" eb="24">
      <t>ショザイ</t>
    </rPh>
    <rPh sb="24" eb="25">
      <t>チ</t>
    </rPh>
    <rPh sb="26" eb="29">
      <t>レンラクサキ</t>
    </rPh>
    <rPh sb="30" eb="32">
      <t>トウロク</t>
    </rPh>
    <rPh sb="33" eb="35">
      <t>コウカイ</t>
    </rPh>
    <phoneticPr fontId="1"/>
  </si>
  <si>
    <t>ホームページにて「氏名（カナ氏名を含む）・生年月日・所属組織の地域（都道府県）・修了証</t>
    <rPh sb="9" eb="11">
      <t>シメイ</t>
    </rPh>
    <rPh sb="14" eb="16">
      <t>シメイ</t>
    </rPh>
    <rPh sb="17" eb="18">
      <t>フク</t>
    </rPh>
    <rPh sb="21" eb="25">
      <t>セイネンガッピ</t>
    </rPh>
    <rPh sb="26" eb="30">
      <t>ショゾクソシキ</t>
    </rPh>
    <rPh sb="31" eb="33">
      <t>チイキ</t>
    </rPh>
    <rPh sb="34" eb="38">
      <t>トドウフケン</t>
    </rPh>
    <rPh sb="40" eb="42">
      <t>シュウリョウ</t>
    </rPh>
    <rPh sb="42" eb="43">
      <t>ショウ</t>
    </rPh>
    <phoneticPr fontId="1"/>
  </si>
  <si>
    <t>令和　　　年　　　　月　　　　日</t>
    <rPh sb="0" eb="2">
      <t>レイワ</t>
    </rPh>
    <rPh sb="5" eb="6">
      <t>ネン</t>
    </rPh>
    <rPh sb="10" eb="11">
      <t>ツキ</t>
    </rPh>
    <rPh sb="15" eb="16">
      <t>ヒ</t>
    </rPh>
    <phoneticPr fontId="1"/>
  </si>
  <si>
    <r>
      <t>実務経験証明書　　</t>
    </r>
    <r>
      <rPr>
        <b/>
        <sz val="13"/>
        <color rgb="FFFF0000"/>
        <rFont val="ＭＳ Ｐゴシック"/>
        <family val="3"/>
        <charset val="128"/>
      </rPr>
      <t>※誓約欄に「自署」があるか、ご確認ください。</t>
    </r>
    <phoneticPr fontId="1"/>
  </si>
  <si>
    <r>
      <rPr>
        <b/>
        <sz val="13"/>
        <color theme="1"/>
        <rFont val="ＭＳ Ｐゴシック"/>
        <family val="3"/>
        <charset val="128"/>
      </rPr>
      <t>顔写真３枚</t>
    </r>
    <r>
      <rPr>
        <sz val="13"/>
        <color theme="1"/>
        <rFont val="ＭＳ Ｐゴシック"/>
        <family val="3"/>
        <charset val="128"/>
      </rPr>
      <t>　※うち1枚は受講申込書に糊付、タテ30㎜×ヨコ24㎜</t>
    </r>
    <rPh sb="4" eb="5">
      <t>マイ</t>
    </rPh>
    <rPh sb="10" eb="11">
      <t>マイ</t>
    </rPh>
    <rPh sb="12" eb="14">
      <t>ジュコウ</t>
    </rPh>
    <rPh sb="14" eb="17">
      <t>モウシコミショ</t>
    </rPh>
    <rPh sb="18" eb="20">
      <t>ノリヅ</t>
    </rPh>
    <phoneticPr fontId="1"/>
  </si>
  <si>
    <r>
      <rPr>
        <b/>
        <sz val="13"/>
        <color theme="1"/>
        <rFont val="ＭＳ Ｐゴシック"/>
        <family val="3"/>
        <charset val="128"/>
      </rPr>
      <t>受講料の振込証のコピー</t>
    </r>
    <r>
      <rPr>
        <sz val="13"/>
        <color theme="1"/>
        <rFont val="ＭＳ Ｐゴシック"/>
        <family val="3"/>
        <charset val="128"/>
      </rPr>
      <t xml:space="preserve">   ※更新講習の受講料は16,500円(税込)</t>
    </r>
    <rPh sb="15" eb="17">
      <t>コウシン</t>
    </rPh>
    <rPh sb="17" eb="19">
      <t>コウシュウ</t>
    </rPh>
    <rPh sb="20" eb="23">
      <t>ジュコウリョウ</t>
    </rPh>
    <rPh sb="30" eb="31">
      <t>エン</t>
    </rPh>
    <rPh sb="32" eb="34">
      <t>ゼイコ</t>
    </rPh>
    <phoneticPr fontId="1"/>
  </si>
  <si>
    <t>登録情報の公開に係る同意書　</t>
    <rPh sb="0" eb="4">
      <t>トウロクジョウホウ</t>
    </rPh>
    <rPh sb="5" eb="7">
      <t>コウカイ</t>
    </rPh>
    <rPh sb="8" eb="9">
      <t>カカワ</t>
    </rPh>
    <rPh sb="10" eb="13">
      <t>ドウイショ</t>
    </rPh>
    <phoneticPr fontId="1"/>
  </si>
  <si>
    <t>[ 9月講習の申込書受付期間 ]   6月16日(水)～7月20日(火)</t>
    <rPh sb="25" eb="26">
      <t>スイ</t>
    </rPh>
    <rPh sb="34" eb="35">
      <t>ヒ</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</si>
  <si>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29"/>
  </si>
  <si>
    <t>＊必ず(1.同意する・2.同意しない）のいずれかに〇で囲み、氏名欄に自署してください</t>
    <rPh sb="1" eb="2">
      <t>カナラ</t>
    </rPh>
    <rPh sb="6" eb="8">
      <t>ドウイ</t>
    </rPh>
    <rPh sb="13" eb="15">
      <t>ドウイ</t>
    </rPh>
    <rPh sb="27" eb="28">
      <t>カコ</t>
    </rPh>
    <rPh sb="30" eb="33">
      <t>シメイラン</t>
    </rPh>
    <rPh sb="34" eb="36">
      <t>ジショ</t>
    </rPh>
    <phoneticPr fontId="1"/>
  </si>
  <si>
    <t>番号・修了年月日及び更新回数」の情報を公開することに（  1.同意します  ・  2.同意しません  ）</t>
    <rPh sb="0" eb="2">
      <t>バンゴウ</t>
    </rPh>
    <rPh sb="3" eb="8">
      <t>シュウリョウネンガッピ</t>
    </rPh>
    <rPh sb="8" eb="9">
      <t>オヨ</t>
    </rPh>
    <rPh sb="10" eb="14">
      <t>コウシンカイスウ</t>
    </rPh>
    <rPh sb="16" eb="18">
      <t>ジョウホウ</t>
    </rPh>
    <rPh sb="19" eb="21">
      <t>コウカイ</t>
    </rPh>
    <rPh sb="31" eb="33">
      <t>ドウイ</t>
    </rPh>
    <rPh sb="43" eb="45">
      <t>ドウイ</t>
    </rPh>
    <phoneticPr fontId="1"/>
  </si>
  <si>
    <t>（  1.同意します  ・  2.同意しません  ）</t>
    <phoneticPr fontId="1"/>
  </si>
  <si>
    <t>氏名(自署)</t>
    <rPh sb="0" eb="1">
      <t>シ</t>
    </rPh>
    <rPh sb="1" eb="2">
      <t>メイ</t>
    </rPh>
    <rPh sb="3" eb="5">
      <t>ジショ</t>
    </rPh>
    <phoneticPr fontId="1"/>
  </si>
  <si>
    <t>高松</t>
    <rPh sb="0" eb="2">
      <t>タカマツ</t>
    </rPh>
    <phoneticPr fontId="1"/>
  </si>
  <si>
    <t>（サンメッセ香川）</t>
    <rPh sb="6" eb="8">
      <t>カガワ</t>
    </rPh>
    <phoneticPr fontId="1"/>
  </si>
  <si>
    <t>福岡</t>
    <rPh sb="0" eb="2">
      <t>フクオカ</t>
    </rPh>
    <phoneticPr fontId="1"/>
  </si>
  <si>
    <t>（株式会社　スギヤマ）</t>
    <rPh sb="1" eb="5">
      <t>カブシキカイシャ</t>
    </rPh>
    <phoneticPr fontId="1"/>
  </si>
  <si>
    <t>兼 登録情報の公開に係る同意書</t>
    <rPh sb="0" eb="1">
      <t>ケン</t>
    </rPh>
    <rPh sb="2" eb="6">
      <t>トウロクジョウホウ</t>
    </rPh>
    <rPh sb="7" eb="9">
      <t>コウカイ</t>
    </rPh>
    <rPh sb="10" eb="11">
      <t>カカワ</t>
    </rPh>
    <rPh sb="12" eb="15">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</si>
</sst>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歳&quot;"/>
    <numFmt numFmtId="177" formatCode="[$]ggge&quot;年&quot;m&quot;月&quot;d&quot;日&quot;\(aaa\)" x16r2:formatCode16="[$-ja-JP-x-gannen]ggge&quot;年&quot;m&quot;月&quot;d&quot;日&quot;\(aaa\)"/>
    <numFmt numFmtId="178" formatCode="0_ "/>
    <numFmt numFmtId="179" formatCode="yyyy&quot;年&quot;m&quot;月&quot;d&quot;日&quot;;@"/>
  </numFmts>
  <fonts count="45">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1"/>
      <name val="ＭＳ Ｐゴシック"/>
      <family val="3"/>
      <charset val="128"/>
    </font>
    <font>
      <sz val="12"/>
      <color theme="0" tint="-0.499984740745262"/>
      <name val="ＭＳ Ｐ明朝"/>
      <family val="1"/>
      <charset val="128"/>
    </font>
    <font>
      <b/>
      <sz val="12"/>
      <color rgb="FFFF0000"/>
      <name val="ＭＳ Ｐゴシック"/>
      <family val="3"/>
      <charset val="128"/>
    </font>
    <font>
      <sz val="10"/>
      <color rgb="FFFF0000"/>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6"/>
      <name val="ＭＳ Ｐ明朝"/>
      <family val="1"/>
      <charset val="128"/>
    </font>
    <font>
      <b/>
      <u/>
      <sz val="16"/>
      <name val="ＭＳ Ｐ明朝"/>
      <family val="1"/>
      <charset val="128"/>
    </font>
    <font>
      <b/>
      <sz val="12"/>
      <color rgb="FFFF0000"/>
      <name val="ＭＳ Ｐ明朝"/>
      <family val="1"/>
      <charset val="128"/>
    </font>
    <font>
      <b/>
      <sz val="12"/>
      <name val="ＭＳ Ｐゴシック"/>
      <family val="3"/>
      <charset val="128"/>
    </font>
    <font>
      <i/>
      <sz val="12"/>
      <name val="ＭＳ Ｐゴシック"/>
      <family val="3"/>
      <charset val="128"/>
    </font>
    <font>
      <b/>
      <sz val="14"/>
      <name val="ＭＳ Ｐゴシック"/>
      <family val="3"/>
      <charset val="128"/>
    </font>
    <font>
      <sz val="13"/>
      <color theme="1"/>
      <name val="ＭＳ Ｐゴシック"/>
      <family val="3"/>
      <charset val="128"/>
    </font>
    <font>
      <b/>
      <sz val="13"/>
      <color theme="1"/>
      <name val="ＭＳ Ｐゴシック"/>
      <family val="3"/>
      <charset val="128"/>
    </font>
    <font>
      <b/>
      <sz val="13"/>
      <color rgb="FFFF000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7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auto="1"/>
      </left>
      <right style="hair">
        <color auto="1"/>
      </right>
      <top style="hair">
        <color auto="1"/>
      </top>
      <bottom/>
      <diagonal/>
    </border>
    <border>
      <left style="thin">
        <color auto="1"/>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4" xfId="0" applyFont="1" applyFill="1" applyBorder="1" applyAlignment="1">
      <alignment horizontal="center" vertical="center" shrinkToFit="1"/>
    </xf>
    <xf numFmtId="0" fontId="2" fillId="0" borderId="0" xfId="0" applyFont="1" applyBorder="1" applyAlignment="1">
      <alignment horizontal="center" vertical="top"/>
    </xf>
    <xf numFmtId="0" fontId="0" fillId="0" borderId="0" xfId="0" applyBorder="1" applyAlignment="1">
      <alignment horizontal="center" vertical="center"/>
    </xf>
    <xf numFmtId="0" fontId="7" fillId="2" borderId="5" xfId="0" applyFont="1" applyFill="1" applyBorder="1" applyAlignment="1">
      <alignment horizontal="center" vertical="center"/>
    </xf>
    <xf numFmtId="0" fontId="4" fillId="0" borderId="0" xfId="0" applyFont="1"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49" fontId="2" fillId="2" borderId="7" xfId="0" applyNumberFormat="1" applyFont="1" applyFill="1" applyBorder="1" applyAlignment="1">
      <alignment vertical="center" shrinkToFit="1"/>
    </xf>
    <xf numFmtId="49" fontId="10" fillId="2" borderId="8"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Border="1" applyAlignment="1">
      <alignment horizontal="left" vertical="center" wrapText="1"/>
    </xf>
    <xf numFmtId="0" fontId="7" fillId="0" borderId="11" xfId="0" applyFont="1" applyFill="1" applyBorder="1" applyAlignment="1">
      <alignment vertical="center" textRotation="255" shrinkToFit="1"/>
    </xf>
    <xf numFmtId="0" fontId="2" fillId="0" borderId="12" xfId="0" applyFont="1" applyFill="1" applyBorder="1" applyAlignment="1">
      <alignment horizontal="center" vertical="center" textRotation="255"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2" fillId="0" borderId="14" xfId="0" applyNumberFormat="1" applyFont="1" applyBorder="1" applyAlignment="1">
      <alignment horizontal="center" vertical="center" wrapText="1"/>
    </xf>
    <xf numFmtId="49" fontId="2" fillId="2" borderId="15" xfId="0" applyNumberFormat="1" applyFont="1" applyFill="1" applyBorder="1" applyAlignment="1">
      <alignment horizontal="center" vertical="center" shrinkToFi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0" fontId="16" fillId="0" borderId="18" xfId="0" applyFont="1" applyFill="1" applyBorder="1" applyAlignment="1" applyProtection="1">
      <alignment horizontal="center" vertical="center" shrinkToFit="1"/>
      <protection locked="0"/>
    </xf>
    <xf numFmtId="0" fontId="16"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0" xfId="0" applyFont="1" applyFill="1" applyBorder="1" applyAlignment="1">
      <alignment horizontal="left" vertical="center"/>
    </xf>
    <xf numFmtId="49" fontId="2" fillId="0" borderId="22" xfId="0" applyNumberFormat="1" applyFont="1" applyBorder="1" applyAlignment="1">
      <alignment vertical="center" shrinkToFit="1"/>
    </xf>
    <xf numFmtId="0" fontId="2" fillId="0" borderId="3" xfId="0" applyFont="1" applyFill="1" applyBorder="1" applyAlignment="1">
      <alignment horizontal="left" vertical="center"/>
    </xf>
    <xf numFmtId="0" fontId="7" fillId="0" borderId="23" xfId="0" applyFont="1" applyBorder="1" applyAlignment="1">
      <alignment horizontal="center" vertical="center" textRotation="255" shrinkToFit="1"/>
    </xf>
    <xf numFmtId="0" fontId="6" fillId="0" borderId="23"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textRotation="255" shrinkToFit="1"/>
    </xf>
    <xf numFmtId="0" fontId="6"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0" fillId="0" borderId="23" xfId="0" applyFont="1" applyBorder="1" applyAlignment="1" applyProtection="1">
      <alignment horizontal="center" vertical="center"/>
      <protection locked="0"/>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3" xfId="0" applyFont="1" applyBorder="1" applyAlignment="1">
      <alignment horizontal="center" vertical="center" wrapText="1" shrinkToFit="1"/>
    </xf>
    <xf numFmtId="0" fontId="3" fillId="0" borderId="0" xfId="0" applyFont="1" applyFill="1" applyBorder="1" applyAlignment="1">
      <alignment horizontal="center" vertical="center"/>
    </xf>
    <xf numFmtId="0" fontId="7" fillId="0" borderId="23"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lignment vertical="center"/>
    </xf>
    <xf numFmtId="0" fontId="2" fillId="0" borderId="0" xfId="0" applyFont="1" applyFill="1" applyBorder="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14" fillId="0" borderId="0" xfId="0" applyFont="1" applyAlignment="1"/>
    <xf numFmtId="176" fontId="16" fillId="0" borderId="25" xfId="0" applyNumberFormat="1"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2" fillId="6" borderId="0" xfId="0" applyFont="1" applyFill="1">
      <alignment vertical="center"/>
    </xf>
    <xf numFmtId="0" fontId="2" fillId="6" borderId="0" xfId="0" applyFont="1" applyFill="1" applyAlignment="1">
      <alignment horizontal="right" vertical="center"/>
    </xf>
    <xf numFmtId="0" fontId="2" fillId="6" borderId="0" xfId="0" applyFont="1" applyFill="1" applyBorder="1" applyAlignment="1">
      <alignment vertical="center" shrinkToFit="1"/>
    </xf>
    <xf numFmtId="0" fontId="2" fillId="6" borderId="0" xfId="0" applyFont="1" applyFill="1" applyAlignment="1">
      <alignment vertical="center"/>
    </xf>
    <xf numFmtId="0" fontId="6" fillId="6" borderId="0" xfId="0" applyFont="1" applyFill="1" applyAlignment="1">
      <alignment vertical="center"/>
    </xf>
    <xf numFmtId="0" fontId="0" fillId="6" borderId="0" xfId="0" applyFill="1" applyAlignment="1">
      <alignment vertical="center"/>
    </xf>
    <xf numFmtId="0" fontId="0" fillId="6" borderId="0" xfId="0" applyFill="1">
      <alignment vertical="center"/>
    </xf>
    <xf numFmtId="0" fontId="7" fillId="6" borderId="0" xfId="0" applyFont="1" applyFill="1">
      <alignment vertical="center"/>
    </xf>
    <xf numFmtId="0" fontId="4" fillId="6" borderId="0" xfId="0" applyFont="1" applyFill="1" applyAlignment="1">
      <alignment vertical="center"/>
    </xf>
    <xf numFmtId="0" fontId="4" fillId="6" borderId="0" xfId="0" applyFont="1" applyFill="1">
      <alignment vertical="center"/>
    </xf>
    <xf numFmtId="0" fontId="4" fillId="6" borderId="0" xfId="0" applyFont="1" applyFill="1" applyAlignment="1">
      <alignment horizontal="right" vertical="center"/>
    </xf>
    <xf numFmtId="0" fontId="4" fillId="6" borderId="6" xfId="0" applyFont="1" applyFill="1" applyBorder="1" applyAlignment="1">
      <alignment horizontal="center" vertical="center"/>
    </xf>
    <xf numFmtId="0" fontId="4" fillId="6" borderId="6" xfId="0" applyFont="1" applyFill="1" applyBorder="1" applyAlignment="1">
      <alignment horizontal="right" vertical="center"/>
    </xf>
    <xf numFmtId="0" fontId="2" fillId="6" borderId="6"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7" fillId="6" borderId="5" xfId="0" applyFont="1" applyFill="1" applyBorder="1" applyAlignment="1">
      <alignment horizontal="center" vertical="center"/>
    </xf>
    <xf numFmtId="0" fontId="2" fillId="6" borderId="4" xfId="0" applyFont="1" applyFill="1" applyBorder="1" applyAlignment="1">
      <alignment horizontal="center" vertical="center" shrinkToFit="1"/>
    </xf>
    <xf numFmtId="0" fontId="6" fillId="6" borderId="11" xfId="0" applyFont="1" applyFill="1" applyBorder="1" applyAlignment="1" applyProtection="1">
      <alignment horizontal="center" vertical="center"/>
      <protection locked="0"/>
    </xf>
    <xf numFmtId="176" fontId="16" fillId="6" borderId="25" xfId="0" applyNumberFormat="1" applyFont="1" applyFill="1" applyBorder="1" applyAlignment="1" applyProtection="1">
      <alignment horizontal="center" vertical="center" shrinkToFit="1"/>
      <protection locked="0"/>
    </xf>
    <xf numFmtId="0" fontId="7" fillId="6" borderId="11" xfId="0" applyFont="1" applyFill="1" applyBorder="1" applyAlignment="1">
      <alignment vertical="center" textRotation="255" shrinkToFit="1"/>
    </xf>
    <xf numFmtId="0" fontId="16" fillId="6" borderId="18" xfId="0" applyFont="1" applyFill="1" applyBorder="1" applyAlignment="1" applyProtection="1">
      <alignment horizontal="center" vertical="center" shrinkToFit="1"/>
      <protection locked="0"/>
    </xf>
    <xf numFmtId="0" fontId="2" fillId="6" borderId="12" xfId="0" applyFont="1" applyFill="1" applyBorder="1" applyAlignment="1">
      <alignment horizontal="center" vertical="center" textRotation="255" shrinkToFit="1"/>
    </xf>
    <xf numFmtId="0" fontId="16" fillId="6" borderId="19"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17" fillId="6" borderId="19" xfId="0" applyFont="1" applyFill="1" applyBorder="1" applyAlignment="1" applyProtection="1">
      <alignment horizontal="center" vertical="center"/>
      <protection locked="0"/>
    </xf>
    <xf numFmtId="0" fontId="4" fillId="6" borderId="13" xfId="0" applyFont="1" applyFill="1" applyBorder="1" applyAlignment="1">
      <alignment horizontal="center" vertical="center"/>
    </xf>
    <xf numFmtId="0" fontId="2" fillId="6" borderId="21" xfId="0" applyFont="1" applyFill="1" applyBorder="1" applyAlignment="1">
      <alignment horizontal="right" vertical="center" wrapText="1"/>
    </xf>
    <xf numFmtId="49" fontId="2" fillId="6" borderId="22" xfId="0" applyNumberFormat="1" applyFont="1" applyFill="1" applyBorder="1" applyAlignment="1">
      <alignment vertical="center" shrinkToFit="1"/>
    </xf>
    <xf numFmtId="0" fontId="2" fillId="6" borderId="0" xfId="0" applyFont="1" applyFill="1" applyBorder="1" applyAlignment="1">
      <alignment horizontal="left" vertical="center"/>
    </xf>
    <xf numFmtId="49" fontId="2" fillId="6" borderId="9" xfId="0" applyNumberFormat="1" applyFont="1" applyFill="1" applyBorder="1" applyAlignment="1">
      <alignment horizontal="center" vertical="center"/>
    </xf>
    <xf numFmtId="49" fontId="2" fillId="6" borderId="10" xfId="0" applyNumberFormat="1" applyFont="1" applyFill="1" applyBorder="1" applyAlignment="1">
      <alignment horizontal="left" vertical="center" wrapText="1"/>
    </xf>
    <xf numFmtId="49" fontId="2" fillId="6" borderId="7" xfId="0" applyNumberFormat="1" applyFont="1" applyFill="1" applyBorder="1" applyAlignment="1">
      <alignment vertical="center" shrinkToFit="1"/>
    </xf>
    <xf numFmtId="49" fontId="6" fillId="6" borderId="17" xfId="0" applyNumberFormat="1" applyFont="1" applyFill="1" applyBorder="1" applyAlignment="1" applyProtection="1">
      <alignment horizontal="center" vertical="center" shrinkToFit="1"/>
      <protection locked="0"/>
    </xf>
    <xf numFmtId="49" fontId="2" fillId="6" borderId="14" xfId="0" applyNumberFormat="1" applyFont="1" applyFill="1" applyBorder="1" applyAlignment="1">
      <alignment horizontal="center" vertical="center" wrapText="1"/>
    </xf>
    <xf numFmtId="49" fontId="6" fillId="6" borderId="0" xfId="0" applyNumberFormat="1" applyFont="1" applyFill="1" applyBorder="1" applyAlignment="1" applyProtection="1">
      <alignment horizontal="center" vertical="center" shrinkToFit="1"/>
      <protection locked="0"/>
    </xf>
    <xf numFmtId="49" fontId="2" fillId="6" borderId="15" xfId="0" applyNumberFormat="1" applyFont="1" applyFill="1" applyBorder="1" applyAlignment="1">
      <alignment horizontal="center" vertical="center" shrinkToFit="1"/>
    </xf>
    <xf numFmtId="49" fontId="6" fillId="6" borderId="16" xfId="0" applyNumberFormat="1" applyFont="1" applyFill="1" applyBorder="1" applyAlignment="1" applyProtection="1">
      <alignment horizontal="center" vertical="center" shrinkToFit="1"/>
      <protection locked="0"/>
    </xf>
    <xf numFmtId="49" fontId="2" fillId="6" borderId="16"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shrinkToFit="1"/>
    </xf>
    <xf numFmtId="49" fontId="2" fillId="6" borderId="10" xfId="0" applyNumberFormat="1" applyFont="1" applyFill="1" applyBorder="1" applyAlignment="1">
      <alignment horizontal="center" vertical="center"/>
    </xf>
    <xf numFmtId="49" fontId="2" fillId="6" borderId="16" xfId="0" applyNumberFormat="1" applyFont="1" applyFill="1" applyBorder="1" applyAlignment="1">
      <alignment horizontal="center" vertical="center"/>
    </xf>
    <xf numFmtId="0" fontId="2" fillId="6" borderId="3" xfId="0" applyFont="1" applyFill="1" applyBorder="1" applyAlignment="1">
      <alignment horizontal="left" vertical="center"/>
    </xf>
    <xf numFmtId="0" fontId="3" fillId="6" borderId="0" xfId="0" applyFont="1" applyFill="1" applyBorder="1" applyAlignment="1">
      <alignment horizontal="center" vertical="center"/>
    </xf>
    <xf numFmtId="0" fontId="2" fillId="6" borderId="23" xfId="0" applyFont="1" applyFill="1" applyBorder="1" applyAlignment="1">
      <alignment horizontal="center" vertical="center"/>
    </xf>
    <xf numFmtId="0" fontId="7" fillId="6" borderId="23" xfId="0" applyFont="1" applyFill="1" applyBorder="1" applyAlignment="1">
      <alignment horizontal="left" vertical="center"/>
    </xf>
    <xf numFmtId="0" fontId="4" fillId="6" borderId="23" xfId="0" applyFont="1" applyFill="1" applyBorder="1" applyAlignment="1">
      <alignment horizontal="center" vertical="center" wrapText="1" shrinkToFit="1"/>
    </xf>
    <xf numFmtId="0" fontId="7"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shrinkToFit="1"/>
      <protection locked="0"/>
    </xf>
    <xf numFmtId="0" fontId="2"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protection locked="0"/>
    </xf>
    <xf numFmtId="0" fontId="4" fillId="6" borderId="23" xfId="0" applyFont="1" applyFill="1" applyBorder="1" applyAlignment="1">
      <alignment horizontal="center" vertical="center"/>
    </xf>
    <xf numFmtId="0" fontId="0" fillId="6" borderId="23" xfId="0" applyFont="1"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2" fillId="6" borderId="3"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horizontal="right" vertical="center"/>
    </xf>
    <xf numFmtId="0" fontId="2"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0" fillId="6" borderId="6" xfId="0" applyFont="1" applyFill="1" applyBorder="1" applyAlignment="1" applyProtection="1">
      <alignment horizontal="center" vertical="center"/>
      <protection locked="0"/>
    </xf>
    <xf numFmtId="0" fontId="2" fillId="6" borderId="1" xfId="0" applyFont="1" applyFill="1" applyBorder="1">
      <alignment vertical="center"/>
    </xf>
    <xf numFmtId="0" fontId="19" fillId="0" borderId="0" xfId="0" applyFont="1">
      <alignment vertical="center"/>
    </xf>
    <xf numFmtId="0" fontId="30" fillId="0" borderId="0" xfId="0" applyFont="1">
      <alignment vertical="center"/>
    </xf>
    <xf numFmtId="0" fontId="31" fillId="0" borderId="0" xfId="0" applyFont="1">
      <alignment vertical="center"/>
    </xf>
    <xf numFmtId="0" fontId="6" fillId="0" borderId="67" xfId="0" applyFont="1" applyBorder="1">
      <alignment vertical="center"/>
    </xf>
    <xf numFmtId="177" fontId="6" fillId="0" borderId="67" xfId="0" applyNumberFormat="1" applyFont="1" applyBorder="1" applyAlignment="1">
      <alignment horizontal="center" vertical="center"/>
    </xf>
    <xf numFmtId="0" fontId="6" fillId="0" borderId="52" xfId="0" applyFont="1" applyFill="1" applyBorder="1" applyAlignment="1">
      <alignment horizontal="left" vertical="center"/>
    </xf>
    <xf numFmtId="177" fontId="6" fillId="0" borderId="52" xfId="0" applyNumberFormat="1" applyFont="1" applyFill="1" applyBorder="1" applyAlignment="1">
      <alignment horizontal="center" vertical="center"/>
    </xf>
    <xf numFmtId="0" fontId="6" fillId="0" borderId="52" xfId="0" applyFont="1" applyBorder="1">
      <alignment vertical="center"/>
    </xf>
    <xf numFmtId="177" fontId="6" fillId="0" borderId="52" xfId="0" applyNumberFormat="1" applyFont="1" applyBorder="1" applyAlignment="1">
      <alignment horizontal="center" vertical="center"/>
    </xf>
    <xf numFmtId="0" fontId="38" fillId="0" borderId="0" xfId="0" applyFont="1">
      <alignment vertical="center"/>
    </xf>
    <xf numFmtId="0" fontId="39" fillId="0" borderId="52" xfId="0" applyFont="1" applyFill="1" applyBorder="1" applyAlignment="1">
      <alignment horizontal="center" vertical="center"/>
    </xf>
    <xf numFmtId="0" fontId="39" fillId="0" borderId="67" xfId="0" applyFont="1" applyBorder="1" applyAlignment="1">
      <alignment horizontal="center" vertical="center"/>
    </xf>
    <xf numFmtId="0" fontId="39" fillId="0" borderId="52" xfId="0" applyFont="1" applyBorder="1" applyAlignment="1">
      <alignment horizontal="center"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19" fillId="0" borderId="0" xfId="0" applyFont="1" applyFill="1" applyBorder="1">
      <alignment vertical="center"/>
    </xf>
    <xf numFmtId="0" fontId="19" fillId="0" borderId="0" xfId="0" applyFont="1" applyFill="1">
      <alignment vertical="center"/>
    </xf>
    <xf numFmtId="0" fontId="24" fillId="0" borderId="0" xfId="0" applyFont="1" applyFill="1">
      <alignment vertical="center"/>
    </xf>
    <xf numFmtId="0" fontId="28" fillId="0" borderId="0" xfId="0" applyFont="1" applyFill="1" applyAlignment="1">
      <alignment horizontal="left" vertical="center" indent="1"/>
    </xf>
    <xf numFmtId="0" fontId="19" fillId="0" borderId="6" xfId="0" applyFont="1" applyFill="1" applyBorder="1" applyAlignment="1">
      <alignment horizontal="center" vertical="center"/>
    </xf>
    <xf numFmtId="49" fontId="30" fillId="0" borderId="6" xfId="0" applyNumberFormat="1" applyFont="1" applyFill="1" applyBorder="1" applyAlignment="1">
      <alignment horizontal="left" vertical="center" wrapText="1" indent="1" shrinkToFit="1"/>
    </xf>
    <xf numFmtId="0" fontId="19" fillId="0" borderId="22" xfId="0" applyFont="1" applyFill="1" applyBorder="1" applyAlignment="1">
      <alignment horizontal="center" vertical="center"/>
    </xf>
    <xf numFmtId="0" fontId="19" fillId="0" borderId="22" xfId="0" applyFont="1" applyFill="1" applyBorder="1" applyAlignment="1">
      <alignment horizontal="left" vertical="center" indent="1" shrinkToFit="1"/>
    </xf>
    <xf numFmtId="0" fontId="32" fillId="0" borderId="0" xfId="0" applyFont="1" applyFill="1">
      <alignment vertical="center"/>
    </xf>
    <xf numFmtId="0" fontId="30" fillId="0" borderId="0" xfId="0" applyFont="1" applyFill="1">
      <alignment vertical="center"/>
    </xf>
    <xf numFmtId="0" fontId="30" fillId="0" borderId="6" xfId="0" applyFont="1" applyFill="1" applyBorder="1" applyAlignment="1">
      <alignment horizontal="center" vertical="center"/>
    </xf>
    <xf numFmtId="179" fontId="33" fillId="0" borderId="0" xfId="0" applyNumberFormat="1" applyFont="1" applyFill="1" applyAlignment="1">
      <alignment horizontal="center" vertical="center"/>
    </xf>
    <xf numFmtId="49" fontId="19" fillId="0" borderId="0" xfId="0" applyNumberFormat="1" applyFont="1" applyFill="1" applyAlignment="1">
      <alignment horizontal="left" vertical="center" indent="2"/>
    </xf>
    <xf numFmtId="0" fontId="30" fillId="0" borderId="0" xfId="0" applyFont="1" applyFill="1" applyAlignment="1">
      <alignment horizontal="left" vertical="center" indent="1"/>
    </xf>
    <xf numFmtId="0" fontId="42" fillId="0" borderId="0" xfId="0" applyFont="1">
      <alignment vertical="center"/>
    </xf>
    <xf numFmtId="0" fontId="42" fillId="0" borderId="0" xfId="0" applyFont="1" applyFill="1">
      <alignment vertical="center"/>
    </xf>
    <xf numFmtId="0" fontId="42" fillId="0" borderId="0" xfId="0" applyFont="1" applyFill="1" applyAlignment="1">
      <alignment horizontal="left" vertical="center" indent="1"/>
    </xf>
    <xf numFmtId="0" fontId="43" fillId="0" borderId="0" xfId="0" applyFont="1" applyFill="1">
      <alignment vertical="center"/>
    </xf>
    <xf numFmtId="0" fontId="19" fillId="8" borderId="63" xfId="0" applyFont="1" applyFill="1" applyBorder="1">
      <alignment vertical="center"/>
    </xf>
    <xf numFmtId="0" fontId="42" fillId="8" borderId="2" xfId="0" applyFont="1" applyFill="1" applyBorder="1">
      <alignment vertical="center"/>
    </xf>
    <xf numFmtId="0" fontId="19" fillId="8" borderId="2" xfId="0" applyFont="1" applyFill="1" applyBorder="1">
      <alignment vertical="center"/>
    </xf>
    <xf numFmtId="0" fontId="19" fillId="8" borderId="68" xfId="0" applyFont="1" applyFill="1" applyBorder="1">
      <alignment vertical="center"/>
    </xf>
    <xf numFmtId="0" fontId="30" fillId="6" borderId="18" xfId="0" applyFont="1" applyFill="1" applyBorder="1" applyAlignment="1">
      <alignment horizontal="left" vertical="center" indent="1" shrinkToFit="1"/>
    </xf>
    <xf numFmtId="0" fontId="30" fillId="6" borderId="13" xfId="0" applyFont="1" applyFill="1" applyBorder="1" applyAlignment="1">
      <alignment horizontal="left" vertical="center" indent="1" shrinkToFit="1"/>
    </xf>
    <xf numFmtId="0" fontId="19" fillId="0" borderId="11" xfId="0" applyFont="1" applyFill="1" applyBorder="1">
      <alignment vertical="center"/>
    </xf>
    <xf numFmtId="0" fontId="19" fillId="0" borderId="5" xfId="0" applyFont="1" applyFill="1" applyBorder="1">
      <alignment vertical="center"/>
    </xf>
    <xf numFmtId="0" fontId="19" fillId="0" borderId="69" xfId="0" applyFont="1" applyFill="1" applyBorder="1">
      <alignment vertical="center"/>
    </xf>
    <xf numFmtId="0" fontId="26" fillId="0" borderId="0" xfId="0" applyFont="1">
      <alignment vertical="center"/>
    </xf>
    <xf numFmtId="0" fontId="32" fillId="0" borderId="0" xfId="0" applyFont="1">
      <alignment vertical="center"/>
    </xf>
    <xf numFmtId="0" fontId="32" fillId="0" borderId="73" xfId="0" applyFont="1" applyBorder="1" applyAlignment="1">
      <alignment horizontal="center" vertical="center"/>
    </xf>
    <xf numFmtId="0" fontId="41" fillId="0" borderId="0" xfId="0" applyFont="1" applyAlignment="1">
      <alignment horizontal="center" vertical="center"/>
    </xf>
    <xf numFmtId="0" fontId="41" fillId="0" borderId="74" xfId="0" applyFont="1" applyBorder="1" applyAlignment="1">
      <alignment horizontal="center" vertical="center"/>
    </xf>
    <xf numFmtId="0" fontId="19" fillId="0" borderId="73" xfId="0" applyFont="1" applyBorder="1" applyAlignment="1">
      <alignment horizontal="left" vertical="center" wrapText="1"/>
    </xf>
    <xf numFmtId="0" fontId="19" fillId="0" borderId="0" xfId="0"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center" indent="2" shrinkToFit="1"/>
    </xf>
    <xf numFmtId="0" fontId="33" fillId="0" borderId="74" xfId="0" applyFont="1" applyBorder="1" applyAlignment="1">
      <alignment horizontal="left" vertical="center" indent="2" shrinkToFit="1"/>
    </xf>
    <xf numFmtId="0" fontId="19" fillId="0" borderId="73" xfId="0" applyFont="1" applyBorder="1">
      <alignment vertical="center"/>
    </xf>
    <xf numFmtId="0" fontId="33" fillId="0" borderId="6" xfId="0" applyFont="1" applyBorder="1">
      <alignment vertical="center"/>
    </xf>
    <xf numFmtId="0" fontId="33" fillId="0" borderId="74" xfId="0" applyFont="1" applyBorder="1">
      <alignment vertical="center"/>
    </xf>
    <xf numFmtId="0" fontId="19" fillId="0" borderId="75" xfId="0" applyFont="1" applyBorder="1">
      <alignment vertical="center"/>
    </xf>
    <xf numFmtId="0" fontId="19" fillId="0" borderId="76" xfId="0" applyFont="1" applyBorder="1">
      <alignment vertical="center"/>
    </xf>
    <xf numFmtId="0" fontId="19" fillId="0" borderId="77" xfId="0" applyFont="1" applyBorder="1">
      <alignment vertical="center"/>
    </xf>
    <xf numFmtId="0" fontId="26" fillId="5" borderId="38"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39"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4" fillId="6" borderId="56" xfId="0" applyFont="1" applyFill="1" applyBorder="1" applyAlignment="1">
      <alignment horizontal="center" vertical="center" wrapText="1" shrinkToFit="1"/>
    </xf>
    <xf numFmtId="0" fontId="24" fillId="6" borderId="57"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24" fillId="6" borderId="59" xfId="0" applyFont="1" applyFill="1" applyBorder="1" applyAlignment="1">
      <alignment horizontal="center" vertical="center" shrinkToFit="1"/>
    </xf>
    <xf numFmtId="0" fontId="24" fillId="6" borderId="60" xfId="0" applyFont="1" applyFill="1" applyBorder="1" applyAlignment="1">
      <alignment horizontal="center" vertical="center" shrinkToFit="1"/>
    </xf>
    <xf numFmtId="0" fontId="24" fillId="6" borderId="61" xfId="0" applyFont="1" applyFill="1" applyBorder="1" applyAlignment="1">
      <alignment horizontal="center" vertical="center" shrinkToFit="1"/>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41"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2" fillId="2" borderId="43" xfId="0" applyFont="1" applyFill="1" applyBorder="1" applyAlignment="1">
      <alignment horizontal="center" vertical="center"/>
    </xf>
    <xf numFmtId="0" fontId="2" fillId="2" borderId="51" xfId="0" applyFont="1" applyFill="1" applyBorder="1" applyAlignment="1">
      <alignment horizontal="center" vertical="center"/>
    </xf>
    <xf numFmtId="177" fontId="40" fillId="6" borderId="21" xfId="0" applyNumberFormat="1" applyFont="1" applyFill="1" applyBorder="1" applyAlignment="1">
      <alignment horizontal="center" vertical="center"/>
    </xf>
    <xf numFmtId="177" fontId="40" fillId="6" borderId="22" xfId="0" applyNumberFormat="1" applyFont="1" applyFill="1" applyBorder="1" applyAlignment="1">
      <alignment horizontal="center" vertical="center"/>
    </xf>
    <xf numFmtId="177" fontId="40" fillId="6" borderId="44" xfId="0" applyNumberFormat="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2" fillId="2" borderId="5" xfId="0" applyFont="1" applyFill="1" applyBorder="1" applyAlignment="1">
      <alignment horizontal="center" vertical="center" textRotation="1" shrinkToFit="1"/>
    </xf>
    <xf numFmtId="0" fontId="2" fillId="2" borderId="46" xfId="0" applyFont="1" applyFill="1" applyBorder="1" applyAlignment="1">
      <alignment horizontal="center" vertical="center" textRotation="1" shrinkToFit="1"/>
    </xf>
    <xf numFmtId="0" fontId="2" fillId="2" borderId="50" xfId="0" applyFont="1" applyFill="1" applyBorder="1" applyAlignment="1">
      <alignment horizontal="center" vertical="center" textRotation="1" shrinkToFi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3"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49" xfId="0" applyFont="1" applyBorder="1" applyAlignment="1">
      <alignment horizontal="center" vertical="center"/>
    </xf>
    <xf numFmtId="0" fontId="7" fillId="2" borderId="4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49" fontId="3" fillId="0" borderId="4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7"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2" fillId="0" borderId="4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5" xfId="0" applyNumberFormat="1" applyFont="1" applyBorder="1" applyAlignment="1">
      <alignment horizontal="left" vertical="top" shrinkToFit="1"/>
    </xf>
    <xf numFmtId="49" fontId="6" fillId="0" borderId="17"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49" xfId="0"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43" xfId="0" applyFont="1" applyFill="1" applyBorder="1" applyAlignment="1">
      <alignment horizontal="center" vertical="center"/>
    </xf>
    <xf numFmtId="49" fontId="6" fillId="0" borderId="17" xfId="0" applyNumberFormat="1" applyFont="1" applyBorder="1" applyAlignment="1" applyProtection="1">
      <alignment horizontal="left" vertical="center" wrapText="1" indent="1"/>
      <protection locked="0"/>
    </xf>
    <xf numFmtId="49" fontId="6" fillId="0" borderId="6" xfId="0" applyNumberFormat="1" applyFont="1" applyBorder="1" applyAlignment="1" applyProtection="1">
      <alignment horizontal="left" vertical="center" wrapText="1" indent="1"/>
      <protection locked="0"/>
    </xf>
    <xf numFmtId="49" fontId="0" fillId="0" borderId="6" xfId="0" applyNumberFormat="1" applyFont="1" applyBorder="1" applyAlignment="1" applyProtection="1">
      <alignment horizontal="left" vertical="center" indent="1"/>
      <protection locked="0"/>
    </xf>
    <xf numFmtId="49" fontId="0" fillId="0" borderId="49" xfId="0" applyNumberFormat="1" applyFont="1" applyBorder="1" applyAlignment="1" applyProtection="1">
      <alignment horizontal="left" vertical="center" inden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2" fillId="2" borderId="43" xfId="0" applyFont="1" applyFill="1" applyBorder="1" applyAlignment="1">
      <alignment horizontal="left" vertical="center"/>
    </xf>
    <xf numFmtId="0" fontId="2" fillId="2" borderId="22" xfId="0" applyFont="1" applyFill="1" applyBorder="1" applyAlignment="1">
      <alignment horizontal="left"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45"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39" xfId="0" applyFont="1" applyFill="1" applyBorder="1" applyAlignment="1">
      <alignment horizontal="left" vertical="center"/>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2" fillId="0" borderId="42" xfId="0" applyFont="1" applyFill="1" applyBorder="1" applyAlignment="1">
      <alignment horizontal="left" vertical="center"/>
    </xf>
    <xf numFmtId="0" fontId="2" fillId="2" borderId="3" xfId="0" applyFont="1" applyFill="1" applyBorder="1" applyAlignment="1">
      <alignment vertical="center" textRotation="255" wrapText="1"/>
    </xf>
    <xf numFmtId="0" fontId="2" fillId="2" borderId="8" xfId="0" applyFont="1" applyFill="1" applyBorder="1" applyAlignment="1">
      <alignment vertical="center" textRotation="255" wrapText="1"/>
    </xf>
    <xf numFmtId="0" fontId="2" fillId="0" borderId="23"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49" fontId="6" fillId="0" borderId="23" xfId="0" applyNumberFormat="1" applyFont="1" applyBorder="1" applyAlignment="1" applyProtection="1">
      <alignment horizontal="center" vertical="center" wrapText="1"/>
      <protection locked="0"/>
    </xf>
    <xf numFmtId="0" fontId="4" fillId="0" borderId="36" xfId="0" applyFont="1" applyBorder="1">
      <alignment vertical="center"/>
    </xf>
    <xf numFmtId="0" fontId="4" fillId="0" borderId="37" xfId="0" applyFont="1" applyBorder="1">
      <alignment vertical="center"/>
    </xf>
    <xf numFmtId="0" fontId="8" fillId="0" borderId="3" xfId="0" applyFont="1" applyBorder="1" applyAlignment="1">
      <alignment horizontal="right" vertical="center"/>
    </xf>
    <xf numFmtId="0" fontId="0" fillId="0" borderId="0" xfId="0">
      <alignment vertical="center"/>
    </xf>
    <xf numFmtId="0" fontId="2"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15" fillId="0" borderId="38" xfId="0" applyFont="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right" vertical="center"/>
    </xf>
    <xf numFmtId="0" fontId="19" fillId="0" borderId="26" xfId="0" quotePrefix="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30" xfId="0" applyFont="1" applyBorder="1" applyAlignment="1">
      <alignment horizontal="center" vertical="center"/>
    </xf>
    <xf numFmtId="0" fontId="20" fillId="0" borderId="26" xfId="0" applyFont="1" applyBorder="1" applyAlignment="1">
      <alignment horizontal="center" vertical="center"/>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36" fillId="7" borderId="38" xfId="0" applyFont="1" applyFill="1" applyBorder="1" applyAlignment="1">
      <alignment horizontal="center" vertical="center" wrapText="1"/>
    </xf>
    <xf numFmtId="0" fontId="36" fillId="7" borderId="45"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6" fillId="7" borderId="39"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9"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6" xfId="0" applyBorder="1">
      <alignment vertical="center"/>
    </xf>
    <xf numFmtId="0" fontId="21" fillId="0" borderId="1" xfId="0" applyFont="1" applyBorder="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2" fillId="0" borderId="0" xfId="0" applyFont="1" applyBorder="1" applyAlignment="1">
      <alignment horizontal="center" vertical="center"/>
    </xf>
    <xf numFmtId="0" fontId="5" fillId="6" borderId="0" xfId="0" applyFont="1" applyFill="1" applyAlignment="1">
      <alignment horizontal="center" vertical="center"/>
    </xf>
    <xf numFmtId="0" fontId="4" fillId="6" borderId="0" xfId="0" applyFont="1" applyFill="1" applyAlignment="1">
      <alignment horizontal="center" vertical="center"/>
    </xf>
    <xf numFmtId="0" fontId="2" fillId="6" borderId="0" xfId="0" applyFont="1" applyFill="1" applyAlignment="1">
      <alignment horizontal="right" vertical="center"/>
    </xf>
    <xf numFmtId="0" fontId="2" fillId="6" borderId="0" xfId="0" applyFont="1" applyFill="1" applyAlignment="1">
      <alignment horizontal="center" vertical="center"/>
    </xf>
    <xf numFmtId="0" fontId="2" fillId="6" borderId="0" xfId="0" applyFont="1" applyFill="1" applyAlignment="1">
      <alignment horizontal="distributed" vertical="center"/>
    </xf>
    <xf numFmtId="0" fontId="20" fillId="6" borderId="29"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0" xfId="0" applyFont="1" applyFill="1" applyBorder="1" applyAlignment="1">
      <alignment horizontal="center" vertical="center"/>
    </xf>
    <xf numFmtId="0" fontId="20" fillId="6" borderId="26" xfId="0" applyFont="1" applyFill="1" applyBorder="1" applyAlignment="1">
      <alignment horizontal="center" vertical="center"/>
    </xf>
    <xf numFmtId="49" fontId="6" fillId="6" borderId="46" xfId="0" applyNumberFormat="1" applyFont="1" applyFill="1" applyBorder="1" applyAlignment="1" applyProtection="1">
      <alignment horizontal="center" vertical="center" shrinkToFit="1"/>
      <protection locked="0"/>
    </xf>
    <xf numFmtId="49" fontId="6" fillId="6" borderId="47" xfId="0" applyNumberFormat="1" applyFont="1" applyFill="1" applyBorder="1" applyAlignment="1" applyProtection="1">
      <alignment horizontal="center" vertical="center" shrinkToFit="1"/>
      <protection locked="0"/>
    </xf>
    <xf numFmtId="49" fontId="3" fillId="6" borderId="48"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6" xfId="0" applyNumberFormat="1" applyFont="1" applyFill="1" applyBorder="1" applyAlignment="1" applyProtection="1">
      <alignment horizontal="center" vertical="center" wrapText="1"/>
      <protection locked="0"/>
    </xf>
    <xf numFmtId="0" fontId="22" fillId="6" borderId="0" xfId="0" applyFont="1" applyFill="1" applyBorder="1" applyAlignment="1">
      <alignment horizontal="center" vertical="center"/>
    </xf>
    <xf numFmtId="0" fontId="3" fillId="6" borderId="40"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2" fillId="6" borderId="23" xfId="0" applyFont="1" applyFill="1" applyBorder="1" applyAlignment="1">
      <alignment horizontal="left" vertical="center" wrapText="1"/>
    </xf>
    <xf numFmtId="0" fontId="6" fillId="6" borderId="23" xfId="0" applyFont="1" applyFill="1" applyBorder="1" applyAlignment="1" applyProtection="1">
      <alignment horizontal="left" vertical="center" wrapText="1"/>
      <protection locked="0"/>
    </xf>
    <xf numFmtId="49" fontId="6" fillId="6" borderId="50" xfId="0" applyNumberFormat="1" applyFont="1" applyFill="1" applyBorder="1" applyAlignment="1" applyProtection="1">
      <alignment horizontal="center" vertical="center" shrinkToFit="1"/>
      <protection locked="0"/>
    </xf>
    <xf numFmtId="49" fontId="6" fillId="6" borderId="18" xfId="0" applyNumberFormat="1" applyFont="1" applyFill="1" applyBorder="1" applyAlignment="1" applyProtection="1">
      <alignment horizontal="center" vertical="center" shrinkToFit="1"/>
      <protection locked="0"/>
    </xf>
    <xf numFmtId="49" fontId="6" fillId="6" borderId="13" xfId="0" applyNumberFormat="1" applyFont="1" applyFill="1" applyBorder="1" applyAlignment="1" applyProtection="1">
      <alignment horizontal="center" vertical="center" shrinkToFit="1"/>
      <protection locked="0"/>
    </xf>
    <xf numFmtId="49" fontId="2" fillId="6" borderId="48" xfId="0" applyNumberFormat="1" applyFont="1" applyFill="1" applyBorder="1" applyAlignment="1">
      <alignment horizontal="left" vertical="top" shrinkToFit="1"/>
    </xf>
    <xf numFmtId="49" fontId="2" fillId="6" borderId="1" xfId="0" applyNumberFormat="1" applyFont="1" applyFill="1" applyBorder="1" applyAlignment="1">
      <alignment horizontal="left" vertical="top" shrinkToFit="1"/>
    </xf>
    <xf numFmtId="49" fontId="2" fillId="6" borderId="45" xfId="0" applyNumberFormat="1" applyFont="1" applyFill="1" applyBorder="1" applyAlignment="1">
      <alignment horizontal="left" vertical="top" shrinkToFit="1"/>
    </xf>
    <xf numFmtId="0" fontId="2" fillId="6" borderId="0" xfId="0" applyFont="1" applyFill="1" applyBorder="1" applyAlignment="1">
      <alignment horizontal="center" vertical="center"/>
    </xf>
    <xf numFmtId="0" fontId="23" fillId="6" borderId="17"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49" xfId="0" applyFont="1" applyFill="1" applyBorder="1" applyAlignment="1">
      <alignment horizontal="center" vertical="center"/>
    </xf>
    <xf numFmtId="49" fontId="3" fillId="6" borderId="22" xfId="0" applyNumberFormat="1" applyFont="1" applyFill="1" applyBorder="1" applyAlignment="1" applyProtection="1">
      <alignment horizontal="center" vertical="center" shrinkToFit="1"/>
      <protection locked="0"/>
    </xf>
    <xf numFmtId="0" fontId="2" fillId="6" borderId="38" xfId="0" applyFont="1" applyFill="1" applyBorder="1" applyAlignment="1">
      <alignment horizontal="left" vertical="center"/>
    </xf>
    <xf numFmtId="0" fontId="2" fillId="6" borderId="1" xfId="0" applyFont="1" applyFill="1" applyBorder="1" applyAlignment="1">
      <alignment horizontal="left" vertical="center"/>
    </xf>
    <xf numFmtId="0" fontId="2" fillId="6" borderId="45" xfId="0" applyFont="1" applyFill="1" applyBorder="1" applyAlignment="1">
      <alignment horizontal="left" vertical="center"/>
    </xf>
    <xf numFmtId="177" fontId="6" fillId="6" borderId="21" xfId="0" applyNumberFormat="1" applyFont="1" applyFill="1" applyBorder="1" applyAlignment="1">
      <alignment horizontal="center" vertical="center"/>
    </xf>
    <xf numFmtId="177" fontId="6" fillId="6" borderId="22" xfId="0" applyNumberFormat="1" applyFont="1" applyFill="1" applyBorder="1" applyAlignment="1">
      <alignment horizontal="center" vertical="center"/>
    </xf>
    <xf numFmtId="177" fontId="6" fillId="6" borderId="44" xfId="0" applyNumberFormat="1" applyFont="1" applyFill="1" applyBorder="1" applyAlignment="1">
      <alignment horizontal="center" vertical="center"/>
    </xf>
    <xf numFmtId="0" fontId="6" fillId="6" borderId="21" xfId="0" applyFont="1" applyFill="1" applyBorder="1" applyAlignment="1" applyProtection="1">
      <alignment horizontal="center" vertical="center" shrinkToFit="1"/>
      <protection locked="0"/>
    </xf>
    <xf numFmtId="0" fontId="6" fillId="6" borderId="22"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2" fillId="6" borderId="40"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41" xfId="0" applyFont="1" applyFill="1" applyBorder="1" applyAlignment="1">
      <alignment horizontal="center" vertical="center"/>
    </xf>
    <xf numFmtId="0" fontId="8" fillId="6" borderId="3" xfId="0" applyFont="1" applyFill="1" applyBorder="1" applyAlignment="1">
      <alignment horizontal="right" vertical="center"/>
    </xf>
    <xf numFmtId="0" fontId="0" fillId="6" borderId="0" xfId="0" applyFill="1">
      <alignment vertical="center"/>
    </xf>
    <xf numFmtId="49" fontId="6" fillId="6" borderId="17" xfId="0" applyNumberFormat="1" applyFont="1" applyFill="1" applyBorder="1" applyAlignment="1" applyProtection="1">
      <alignment horizontal="left" vertical="center" indent="1"/>
      <protection locked="0"/>
    </xf>
    <xf numFmtId="49" fontId="6" fillId="6" borderId="6" xfId="0" applyNumberFormat="1" applyFont="1" applyFill="1" applyBorder="1" applyAlignment="1" applyProtection="1">
      <alignment horizontal="left" vertical="center" indent="1"/>
      <protection locked="0"/>
    </xf>
    <xf numFmtId="49" fontId="6" fillId="6" borderId="49" xfId="0" applyNumberFormat="1" applyFont="1" applyFill="1" applyBorder="1" applyAlignment="1" applyProtection="1">
      <alignment horizontal="left" vertical="center" indent="1"/>
      <protection locked="0"/>
    </xf>
    <xf numFmtId="49" fontId="6" fillId="6" borderId="17" xfId="0" applyNumberFormat="1" applyFont="1" applyFill="1" applyBorder="1" applyAlignment="1" applyProtection="1">
      <alignment horizontal="left" vertical="center" wrapText="1" indent="1"/>
      <protection locked="0"/>
    </xf>
    <xf numFmtId="49" fontId="6" fillId="6" borderId="6" xfId="0" applyNumberFormat="1" applyFont="1" applyFill="1" applyBorder="1" applyAlignment="1" applyProtection="1">
      <alignment horizontal="left" vertical="center" wrapText="1" indent="1"/>
      <protection locked="0"/>
    </xf>
    <xf numFmtId="49" fontId="0" fillId="6" borderId="6" xfId="0" applyNumberFormat="1" applyFont="1" applyFill="1" applyBorder="1" applyAlignment="1" applyProtection="1">
      <alignment horizontal="left" vertical="center" indent="1"/>
      <protection locked="0"/>
    </xf>
    <xf numFmtId="49" fontId="0" fillId="6" borderId="49" xfId="0" applyNumberFormat="1" applyFont="1" applyFill="1" applyBorder="1" applyAlignment="1" applyProtection="1">
      <alignment horizontal="left" vertical="center" indent="1"/>
      <protection locked="0"/>
    </xf>
    <xf numFmtId="49" fontId="6" fillId="6" borderId="9" xfId="0" applyNumberFormat="1" applyFont="1" applyFill="1" applyBorder="1" applyAlignment="1" applyProtection="1">
      <alignment horizontal="center" vertical="center" shrinkToFit="1"/>
      <protection locked="0"/>
    </xf>
    <xf numFmtId="0" fontId="6" fillId="6" borderId="21" xfId="0" applyFont="1" applyFill="1" applyBorder="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protection locked="0"/>
    </xf>
    <xf numFmtId="0" fontId="2" fillId="6" borderId="42" xfId="0" applyFont="1" applyFill="1" applyBorder="1" applyAlignment="1">
      <alignment horizontal="left" vertical="center"/>
    </xf>
    <xf numFmtId="0" fontId="2" fillId="6" borderId="0" xfId="0" applyFont="1" applyFill="1" applyBorder="1" applyAlignment="1">
      <alignment horizontal="left" vertical="center"/>
    </xf>
    <xf numFmtId="0" fontId="2" fillId="6" borderId="39" xfId="0" applyFont="1" applyFill="1" applyBorder="1" applyAlignment="1">
      <alignment horizontal="left" vertical="center"/>
    </xf>
    <xf numFmtId="0" fontId="6" fillId="6" borderId="40"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41" xfId="0" applyFont="1" applyFill="1" applyBorder="1" applyAlignment="1">
      <alignment horizontal="center" vertical="center"/>
    </xf>
    <xf numFmtId="0" fontId="8" fillId="6" borderId="0" xfId="0" applyFont="1" applyFill="1" applyAlignment="1">
      <alignment horizontal="right" vertical="center"/>
    </xf>
    <xf numFmtId="0" fontId="2" fillId="6" borderId="3" xfId="0" applyFont="1" applyFill="1" applyBorder="1" applyAlignment="1">
      <alignment horizontal="left" vertical="center"/>
    </xf>
    <xf numFmtId="49" fontId="0" fillId="6" borderId="19" xfId="0" applyNumberFormat="1" applyFont="1" applyFill="1" applyBorder="1" applyAlignment="1" applyProtection="1">
      <alignment horizontal="center" vertical="center" shrinkToFit="1"/>
      <protection locked="0"/>
    </xf>
    <xf numFmtId="49" fontId="0" fillId="6" borderId="18" xfId="0" applyNumberFormat="1" applyFont="1" applyFill="1" applyBorder="1" applyAlignment="1" applyProtection="1">
      <alignment horizontal="center" vertical="center" shrinkToFit="1"/>
      <protection locked="0"/>
    </xf>
    <xf numFmtId="49" fontId="6" fillId="6" borderId="21" xfId="0" applyNumberFormat="1" applyFont="1" applyFill="1" applyBorder="1" applyAlignment="1" applyProtection="1">
      <alignment horizontal="center" vertical="center" shrinkToFit="1"/>
      <protection locked="0"/>
    </xf>
    <xf numFmtId="49" fontId="6" fillId="6" borderId="22" xfId="0" applyNumberFormat="1" applyFont="1" applyFill="1" applyBorder="1" applyAlignment="1" applyProtection="1">
      <alignment horizontal="center" vertical="center" shrinkToFit="1"/>
      <protection locked="0"/>
    </xf>
    <xf numFmtId="49" fontId="6" fillId="6" borderId="44" xfId="0" applyNumberFormat="1" applyFont="1" applyFill="1" applyBorder="1" applyAlignment="1" applyProtection="1">
      <alignment horizontal="center" vertical="center" shrinkToFit="1"/>
      <protection locked="0"/>
    </xf>
    <xf numFmtId="49" fontId="0" fillId="6" borderId="9" xfId="0" applyNumberFormat="1" applyFont="1" applyFill="1" applyBorder="1" applyAlignment="1" applyProtection="1">
      <alignment horizontal="center" vertical="center" shrinkToFit="1"/>
      <protection locked="0"/>
    </xf>
    <xf numFmtId="49" fontId="0" fillId="6" borderId="46" xfId="0" applyNumberFormat="1" applyFont="1" applyFill="1" applyBorder="1" applyAlignment="1" applyProtection="1">
      <alignment horizontal="center" vertical="center" shrinkToFit="1"/>
      <protection locked="0"/>
    </xf>
    <xf numFmtId="0" fontId="2" fillId="6" borderId="8" xfId="0" applyFont="1" applyFill="1" applyBorder="1" applyAlignment="1">
      <alignment horizontal="center" vertical="center"/>
    </xf>
    <xf numFmtId="0" fontId="0" fillId="6" borderId="6" xfId="0" applyFill="1" applyBorder="1">
      <alignment vertical="center"/>
    </xf>
    <xf numFmtId="49" fontId="6" fillId="6" borderId="23" xfId="0" applyNumberFormat="1" applyFont="1" applyFill="1" applyBorder="1" applyAlignment="1" applyProtection="1">
      <alignment horizontal="center" vertical="center" wrapText="1"/>
      <protection locked="0"/>
    </xf>
    <xf numFmtId="0" fontId="4" fillId="6" borderId="36" xfId="0" applyFont="1" applyFill="1" applyBorder="1">
      <alignment vertical="center"/>
    </xf>
    <xf numFmtId="0" fontId="4" fillId="6" borderId="37" xfId="0" applyFont="1" applyFill="1" applyBorder="1">
      <alignment vertical="center"/>
    </xf>
    <xf numFmtId="0" fontId="2" fillId="6" borderId="3" xfId="0" applyFont="1" applyFill="1" applyBorder="1" applyAlignment="1">
      <alignment vertical="center" textRotation="255" wrapText="1"/>
    </xf>
    <xf numFmtId="0" fontId="2" fillId="6" borderId="8" xfId="0" applyFont="1" applyFill="1" applyBorder="1" applyAlignment="1">
      <alignment vertical="center" textRotation="255" wrapText="1"/>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19" fillId="6" borderId="26" xfId="0" applyFont="1" applyFill="1" applyBorder="1" applyAlignment="1">
      <alignment horizontal="left" vertical="center"/>
    </xf>
    <xf numFmtId="0" fontId="19" fillId="6" borderId="27" xfId="0" applyFont="1" applyFill="1" applyBorder="1" applyAlignment="1">
      <alignment horizontal="left" vertical="center"/>
    </xf>
    <xf numFmtId="0" fontId="19" fillId="6" borderId="26" xfId="0" quotePrefix="1" applyFont="1" applyFill="1" applyBorder="1" applyAlignment="1">
      <alignment horizontal="center" vertical="center"/>
    </xf>
    <xf numFmtId="0" fontId="19" fillId="6" borderId="27" xfId="0" applyFont="1" applyFill="1" applyBorder="1" applyAlignment="1">
      <alignment horizontal="center" vertical="center"/>
    </xf>
    <xf numFmtId="0" fontId="19" fillId="6" borderId="28" xfId="0" applyFont="1" applyFill="1" applyBorder="1" applyAlignment="1">
      <alignment horizontal="center"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33" xfId="0" applyFont="1" applyFill="1" applyBorder="1" applyAlignment="1">
      <alignment horizontal="center" vertical="center"/>
    </xf>
    <xf numFmtId="0" fontId="25" fillId="6" borderId="35" xfId="0" applyFont="1" applyFill="1" applyBorder="1" applyAlignment="1">
      <alignment horizontal="center" vertical="center"/>
    </xf>
    <xf numFmtId="0" fontId="6" fillId="6" borderId="44" xfId="0" applyFont="1" applyFill="1" applyBorder="1" applyAlignment="1" applyProtection="1">
      <alignment horizontal="center" vertical="center" shrinkToFit="1"/>
      <protection locked="0"/>
    </xf>
    <xf numFmtId="0" fontId="2" fillId="6" borderId="5" xfId="0" applyFont="1" applyFill="1" applyBorder="1" applyAlignment="1">
      <alignment horizontal="center" vertical="center" textRotation="1" shrinkToFit="1"/>
    </xf>
    <xf numFmtId="0" fontId="2" fillId="6" borderId="46" xfId="0" applyFont="1" applyFill="1" applyBorder="1" applyAlignment="1">
      <alignment horizontal="center" vertical="center" textRotation="1" shrinkToFit="1"/>
    </xf>
    <xf numFmtId="0" fontId="2" fillId="6" borderId="50" xfId="0" applyFont="1" applyFill="1" applyBorder="1" applyAlignment="1">
      <alignment horizontal="center" vertical="center" textRotation="1" shrinkToFit="1"/>
    </xf>
    <xf numFmtId="0" fontId="6" fillId="6" borderId="54" xfId="0" applyFont="1" applyFill="1" applyBorder="1" applyAlignment="1" applyProtection="1">
      <alignment horizontal="center" vertical="center" shrinkToFit="1"/>
      <protection locked="0"/>
    </xf>
    <xf numFmtId="0" fontId="6" fillId="6" borderId="55" xfId="0" applyFont="1" applyFill="1" applyBorder="1" applyAlignment="1" applyProtection="1">
      <alignment horizontal="center" vertical="center" shrinkToFit="1"/>
      <protection locked="0"/>
    </xf>
    <xf numFmtId="0" fontId="7" fillId="6" borderId="4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45" xfId="0" applyFont="1" applyFill="1" applyBorder="1" applyAlignment="1">
      <alignment horizontal="center" vertical="center"/>
    </xf>
    <xf numFmtId="0" fontId="25" fillId="6" borderId="31" xfId="0" applyFont="1" applyFill="1" applyBorder="1" applyAlignment="1">
      <alignment horizontal="center" vertical="center"/>
    </xf>
    <xf numFmtId="0" fontId="21" fillId="6" borderId="1" xfId="0" applyFont="1" applyFill="1" applyBorder="1">
      <alignment vertical="center"/>
    </xf>
    <xf numFmtId="0" fontId="32" fillId="0" borderId="0" xfId="0" applyFont="1" applyFill="1" applyAlignment="1">
      <alignment horizontal="center"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0" fillId="0" borderId="6" xfId="0" applyFont="1" applyFill="1" applyBorder="1" applyAlignment="1">
      <alignment horizontal="center" vertical="center"/>
    </xf>
    <xf numFmtId="178" fontId="32" fillId="0" borderId="6" xfId="0" applyNumberFormat="1" applyFont="1" applyFill="1" applyBorder="1" applyAlignment="1">
      <alignment horizontal="center" vertical="center"/>
    </xf>
    <xf numFmtId="0" fontId="33" fillId="0" borderId="73" xfId="0" applyFont="1" applyBorder="1" applyAlignment="1">
      <alignment horizontal="left" vertical="center" indent="1"/>
    </xf>
    <xf numFmtId="0" fontId="33" fillId="0" borderId="0" xfId="0" applyFont="1" applyAlignment="1">
      <alignment horizontal="left" vertical="center" indent="1"/>
    </xf>
    <xf numFmtId="0" fontId="33" fillId="0" borderId="74" xfId="0" applyFont="1" applyBorder="1" applyAlignment="1">
      <alignment horizontal="left" vertical="center" indent="1"/>
    </xf>
    <xf numFmtId="0" fontId="33" fillId="0" borderId="0" xfId="0" applyFont="1" applyAlignment="1">
      <alignment horizontal="left" vertical="center" wrapText="1"/>
    </xf>
    <xf numFmtId="0" fontId="33" fillId="0" borderId="74" xfId="0" applyFont="1" applyBorder="1" applyAlignment="1">
      <alignment horizontal="left" vertical="center" wrapText="1"/>
    </xf>
    <xf numFmtId="0" fontId="34" fillId="0" borderId="0" xfId="0" applyFont="1" applyAlignment="1">
      <alignment horizontal="left" vertical="center" indent="2" shrinkToFit="1"/>
    </xf>
    <xf numFmtId="0" fontId="34" fillId="0" borderId="74" xfId="0" applyFont="1" applyBorder="1" applyAlignment="1">
      <alignment horizontal="left" vertical="center" indent="2" shrinkToFit="1"/>
    </xf>
    <xf numFmtId="0" fontId="30" fillId="6" borderId="64" xfId="0" applyFont="1" applyFill="1" applyBorder="1" applyAlignment="1">
      <alignment horizontal="left" vertical="center" indent="1" shrinkToFit="1"/>
    </xf>
    <xf numFmtId="0" fontId="30" fillId="6" borderId="65" xfId="0" applyFont="1" applyFill="1" applyBorder="1" applyAlignment="1">
      <alignment horizontal="left" vertical="center" indent="1" shrinkToFit="1"/>
    </xf>
    <xf numFmtId="0" fontId="30" fillId="6" borderId="66" xfId="0" applyFont="1" applyFill="1" applyBorder="1" applyAlignment="1">
      <alignment horizontal="left" vertical="center" indent="1" shrinkToFit="1"/>
    </xf>
    <xf numFmtId="0" fontId="35" fillId="0" borderId="70" xfId="0" applyFont="1" applyBorder="1" applyAlignment="1">
      <alignment horizontal="center"/>
    </xf>
    <xf numFmtId="0" fontId="35" fillId="0" borderId="71" xfId="0" applyFont="1" applyBorder="1" applyAlignment="1">
      <alignment horizontal="center"/>
    </xf>
    <xf numFmtId="0" fontId="35" fillId="0" borderId="72" xfId="0" applyFont="1" applyBorder="1" applyAlignment="1">
      <alignment horizontal="center"/>
    </xf>
    <xf numFmtId="0" fontId="30" fillId="6" borderId="46" xfId="0" applyFont="1" applyFill="1" applyBorder="1" applyAlignment="1">
      <alignment horizontal="left" vertical="center" indent="1" shrinkToFit="1"/>
    </xf>
    <xf numFmtId="0" fontId="30" fillId="6" borderId="50" xfId="0" applyFont="1" applyFill="1" applyBorder="1" applyAlignment="1">
      <alignment horizontal="left" vertical="center" indent="1" shrinkToFit="1"/>
    </xf>
    <xf numFmtId="0" fontId="19" fillId="0" borderId="6" xfId="0" applyFont="1" applyFill="1" applyBorder="1" applyAlignment="1">
      <alignment horizontal="left" vertical="center" indent="1" shrinkToFit="1"/>
    </xf>
  </cellXfs>
  <cellStyles count="1">
    <cellStyle name="標準" xfId="0" builtinId="0"/>
  </cellStyles>
  <dxfs count="38">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275167</xdr:colOff>
      <xdr:row>13</xdr:row>
      <xdr:rowOff>95250</xdr:rowOff>
    </xdr:from>
    <xdr:to>
      <xdr:col>14</xdr:col>
      <xdr:colOff>137583</xdr:colOff>
      <xdr:row>14</xdr:row>
      <xdr:rowOff>370418</xdr:rowOff>
    </xdr:to>
    <xdr:sp macro="" textlink="">
      <xdr:nvSpPr>
        <xdr:cNvPr id="9" name="テキスト ボックス 8">
          <a:extLst>
            <a:ext uri="{FF2B5EF4-FFF2-40B4-BE49-F238E27FC236}">
              <a16:creationId xmlns:a16="http://schemas.microsoft.com/office/drawing/2014/main" id="{8E1B91D3-9A97-4B48-BBD3-F26B579A21BD}"/>
            </a:ext>
          </a:extLst>
        </xdr:cNvPr>
        <xdr:cNvSpPr txBox="1"/>
      </xdr:nvSpPr>
      <xdr:spPr>
        <a:xfrm>
          <a:off x="3915834" y="2868083"/>
          <a:ext cx="486832"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32</xdr:col>
      <xdr:colOff>101600</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387417" cy="10160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21166</xdr:colOff>
          <xdr:row>1</xdr:row>
          <xdr:rowOff>95250</xdr:rowOff>
        </xdr:from>
        <xdr:to>
          <xdr:col>57</xdr:col>
          <xdr:colOff>374649</xdr:colOff>
          <xdr:row>44</xdr:row>
          <xdr:rowOff>381000</xdr:rowOff>
        </xdr:to>
        <xdr:pic>
          <xdr:nvPicPr>
            <xdr:cNvPr id="21" name="図 20">
              <a:extLst>
                <a:ext uri="{FF2B5EF4-FFF2-40B4-BE49-F238E27FC236}">
                  <a16:creationId xmlns:a16="http://schemas.microsoft.com/office/drawing/2014/main" id="{FDB1ABD8-C30C-4EA2-88E4-5C81C19D38CD}"/>
                </a:ext>
              </a:extLst>
            </xdr:cNvPr>
            <xdr:cNvPicPr>
              <a:picLocks noChangeAspect="1" noChangeArrowheads="1"/>
              <a:extLst>
                <a:ext uri="{84589F7E-364E-4C9E-8A38-B11213B215E9}">
                  <a14:cameraTool cellRange="'申込書類送り状 '!$B$1:$J$54" spid="_x0000_s3450"/>
                </a:ext>
              </a:extLst>
            </xdr:cNvPicPr>
          </xdr:nvPicPr>
          <xdr:blipFill>
            <a:blip xmlns:r="http://schemas.openxmlformats.org/officeDocument/2006/relationships" r:embed="rId1"/>
            <a:srcRect/>
            <a:stretch>
              <a:fillRect/>
            </a:stretch>
          </xdr:blipFill>
          <xdr:spPr bwMode="auto">
            <a:xfrm>
              <a:off x="17663583" y="1312333"/>
              <a:ext cx="7624233" cy="121496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4"/>
  <sheetViews>
    <sheetView zoomScale="90" zoomScaleNormal="90" workbookViewId="0">
      <selection activeCell="AF40" sqref="AF40"/>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2.5" style="1" customWidth="1"/>
    <col min="34" max="34" width="31.375" style="1" customWidth="1"/>
    <col min="35" max="35" width="25.75" style="1" customWidth="1"/>
    <col min="36" max="36" width="14.75" style="1" customWidth="1"/>
    <col min="37" max="37" width="2" style="1" customWidth="1"/>
    <col min="38" max="38" width="8.625" style="3" customWidth="1"/>
    <col min="39" max="39" width="2.875" style="1" customWidth="1"/>
    <col min="40" max="40" width="17.375" style="1" customWidth="1"/>
    <col min="41" max="41" width="1.625" style="1" customWidth="1"/>
    <col min="42" max="42" width="15.75" style="1" customWidth="1"/>
    <col min="43" max="43" width="1.75" style="1" customWidth="1"/>
    <col min="44" max="16384" width="9" style="1"/>
  </cols>
  <sheetData>
    <row r="1" spans="1:40" ht="6.75" customHeight="1" thickBot="1"/>
    <row r="2" spans="1:40" ht="24" customHeight="1" thickTop="1">
      <c r="A2" s="219" t="s">
        <v>101</v>
      </c>
      <c r="B2" s="220"/>
      <c r="C2" s="221"/>
      <c r="E2" s="225" t="str">
        <f>IF(OR($D$13="",D13=AF6),"",$D$13&amp;" 更")</f>
        <v>福岡 更</v>
      </c>
      <c r="F2" s="226"/>
      <c r="G2" s="226"/>
      <c r="H2" s="227"/>
      <c r="I2" s="228"/>
      <c r="J2" s="229"/>
      <c r="K2" s="230"/>
      <c r="Z2" s="2"/>
      <c r="AA2" s="2"/>
    </row>
    <row r="3" spans="1:40" ht="19.899999999999999" customHeight="1" thickBot="1">
      <c r="A3" s="222"/>
      <c r="B3" s="223"/>
      <c r="C3" s="224"/>
      <c r="D3" s="21"/>
      <c r="E3" s="21"/>
      <c r="F3" s="21"/>
      <c r="G3" s="21"/>
      <c r="H3" s="21"/>
      <c r="I3" s="21"/>
      <c r="J3" s="21"/>
      <c r="K3" s="21"/>
      <c r="L3" s="21"/>
      <c r="M3" s="21"/>
      <c r="N3" s="21"/>
      <c r="O3" s="21"/>
      <c r="P3" s="21"/>
      <c r="Q3" s="21"/>
      <c r="R3" s="21"/>
      <c r="S3" s="21"/>
      <c r="T3" s="21"/>
      <c r="U3" s="21"/>
      <c r="V3" s="21"/>
      <c r="W3" s="21"/>
      <c r="X3" s="21"/>
      <c r="Y3" s="21"/>
      <c r="Z3" s="21"/>
      <c r="AA3" s="21"/>
    </row>
    <row r="4" spans="1:40" ht="24" customHeight="1" thickTop="1">
      <c r="A4" s="231" t="s">
        <v>62</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11"/>
      <c r="AF4" s="90"/>
    </row>
    <row r="5" spans="1:40" ht="6" customHeight="1">
      <c r="AI5" s="84"/>
      <c r="AJ5" s="84"/>
    </row>
    <row r="6" spans="1:40" s="4" customFormat="1" ht="16.5" customHeight="1">
      <c r="A6" s="12"/>
      <c r="B6" s="12"/>
      <c r="C6" s="12"/>
      <c r="D6" s="12"/>
      <c r="E6" s="12"/>
      <c r="F6" s="12"/>
      <c r="G6" s="12"/>
      <c r="H6" s="12"/>
      <c r="I6" s="12"/>
      <c r="J6" s="12"/>
      <c r="K6" s="12"/>
      <c r="L6" s="12"/>
      <c r="M6" s="12"/>
      <c r="N6" s="12"/>
      <c r="O6" s="12"/>
      <c r="P6" s="12"/>
      <c r="Q6" s="12"/>
      <c r="R6" s="33"/>
      <c r="S6" s="14"/>
      <c r="T6" s="14"/>
      <c r="U6" s="14"/>
      <c r="V6"/>
      <c r="W6"/>
      <c r="X6"/>
      <c r="Y6"/>
      <c r="Z6"/>
      <c r="AA6"/>
      <c r="AF6" s="86"/>
      <c r="AG6" s="86"/>
      <c r="AH6" s="86"/>
      <c r="AI6" s="86"/>
      <c r="AJ6" s="86"/>
      <c r="AL6" s="30"/>
    </row>
    <row r="7" spans="1:40" s="4" customFormat="1" ht="16.5" customHeight="1">
      <c r="A7" s="12" t="s">
        <v>59</v>
      </c>
      <c r="B7" s="12"/>
      <c r="C7" s="12"/>
      <c r="D7" s="12"/>
      <c r="E7" s="1"/>
      <c r="F7" s="1"/>
      <c r="G7" s="1"/>
      <c r="H7" s="1"/>
      <c r="I7" s="1"/>
      <c r="J7" s="1"/>
      <c r="K7" s="1"/>
      <c r="L7" s="1"/>
      <c r="M7" s="1"/>
      <c r="N7" s="1"/>
      <c r="O7" s="1"/>
      <c r="P7" s="1"/>
      <c r="Q7" s="1"/>
      <c r="R7" s="1"/>
      <c r="AF7" s="86"/>
      <c r="AG7" s="167"/>
      <c r="AH7" s="168"/>
      <c r="AI7" s="86"/>
      <c r="AJ7" s="86"/>
      <c r="AL7" s="30"/>
    </row>
    <row r="8" spans="1:40" s="4" customFormat="1" ht="16.5" customHeight="1">
      <c r="A8" s="1" t="s">
        <v>60</v>
      </c>
      <c r="B8" s="1"/>
      <c r="AF8" s="86"/>
      <c r="AG8" s="169"/>
      <c r="AH8" s="168"/>
      <c r="AL8" s="30"/>
    </row>
    <row r="9" spans="1:40" s="4" customFormat="1" ht="16.5" customHeight="1">
      <c r="AF9" s="86"/>
      <c r="AG9" s="169"/>
      <c r="AH9" s="168"/>
      <c r="AI9" s="5"/>
      <c r="AJ9" s="5"/>
      <c r="AL9" s="30"/>
    </row>
    <row r="10" spans="1:40" s="5" customFormat="1" ht="16.5" customHeight="1">
      <c r="A10" s="232" t="s">
        <v>39</v>
      </c>
      <c r="B10" s="232"/>
      <c r="C10" s="233" t="s">
        <v>61</v>
      </c>
      <c r="D10" s="233"/>
      <c r="E10" s="233"/>
      <c r="F10" s="233"/>
      <c r="G10" s="233"/>
      <c r="H10" s="233"/>
      <c r="I10" s="233"/>
      <c r="J10" s="233"/>
      <c r="K10" s="233"/>
      <c r="L10" s="234"/>
      <c r="M10" s="234"/>
      <c r="N10" s="15"/>
      <c r="O10" s="15"/>
      <c r="P10" s="15"/>
      <c r="AF10" s="86"/>
      <c r="AG10" s="169"/>
      <c r="AH10" s="168"/>
      <c r="AL10" s="28"/>
    </row>
    <row r="11" spans="1:40" s="5" customFormat="1" ht="16.5" customHeight="1">
      <c r="A11" s="232" t="s">
        <v>40</v>
      </c>
      <c r="B11" s="232"/>
      <c r="C11" s="233" t="s">
        <v>0</v>
      </c>
      <c r="D11" s="233"/>
      <c r="E11" s="233"/>
      <c r="F11" s="233"/>
      <c r="G11" s="233"/>
      <c r="H11" s="233"/>
      <c r="I11" s="233"/>
      <c r="J11" s="233"/>
      <c r="K11" s="233"/>
      <c r="L11" s="235" t="s">
        <v>1</v>
      </c>
      <c r="M11" s="235"/>
      <c r="N11" s="12"/>
      <c r="O11" s="12"/>
      <c r="P11" s="15"/>
      <c r="Q11" s="6"/>
      <c r="R11" s="6"/>
      <c r="S11" s="31" t="s">
        <v>25</v>
      </c>
      <c r="T11" s="32"/>
      <c r="U11" s="35"/>
      <c r="V11" s="31" t="s">
        <v>16</v>
      </c>
      <c r="W11" s="37"/>
      <c r="X11" s="31" t="s">
        <v>17</v>
      </c>
      <c r="Y11" s="37"/>
      <c r="Z11" s="31" t="s">
        <v>18</v>
      </c>
      <c r="AF11" s="82"/>
      <c r="AG11" s="83"/>
      <c r="AH11" s="82"/>
      <c r="AI11" s="4"/>
      <c r="AJ11" s="4"/>
      <c r="AL11" s="28"/>
    </row>
    <row r="12" spans="1:40" s="4" customFormat="1" ht="10.9" customHeight="1">
      <c r="U12" s="1"/>
      <c r="V12" s="1"/>
      <c r="W12" s="1"/>
      <c r="X12" s="1"/>
      <c r="Y12" s="1"/>
      <c r="Z12" s="1"/>
      <c r="AA12" s="1"/>
      <c r="AF12" s="1"/>
      <c r="AG12" s="1"/>
      <c r="AH12" s="82"/>
      <c r="AI12" s="1"/>
      <c r="AJ12" s="1"/>
      <c r="AL12" s="30"/>
    </row>
    <row r="13" spans="1:40" ht="28.15" customHeight="1">
      <c r="A13" s="236" t="s">
        <v>23</v>
      </c>
      <c r="B13" s="237"/>
      <c r="C13" s="237"/>
      <c r="D13" s="238" t="s">
        <v>117</v>
      </c>
      <c r="E13" s="239"/>
      <c r="F13" s="239"/>
      <c r="G13" s="239"/>
      <c r="H13" s="239" t="str">
        <f>IFERROR(IF(D13=AF6,"",VLOOKUP(D13,会場,2,FALSE)),"")</f>
        <v/>
      </c>
      <c r="I13" s="239"/>
      <c r="J13" s="239"/>
      <c r="K13" s="239"/>
      <c r="L13" s="239"/>
      <c r="M13" s="239"/>
      <c r="N13" s="240"/>
      <c r="O13" s="241" t="s">
        <v>22</v>
      </c>
      <c r="P13" s="242"/>
      <c r="Q13" s="243" t="s">
        <v>127</v>
      </c>
      <c r="R13" s="244"/>
      <c r="S13" s="244"/>
      <c r="T13" s="244"/>
      <c r="U13" s="244"/>
      <c r="V13" s="244"/>
      <c r="W13" s="244"/>
      <c r="X13" s="244"/>
      <c r="Y13" s="244"/>
      <c r="Z13" s="245"/>
      <c r="AA13" s="19"/>
      <c r="AB13" s="19"/>
      <c r="AC13" s="18"/>
      <c r="AF13" s="88"/>
      <c r="AG13" s="89"/>
      <c r="AI13" s="12"/>
      <c r="AJ13" s="12"/>
      <c r="AL13" s="1"/>
      <c r="AN13" s="3"/>
    </row>
    <row r="14" spans="1:40" s="12" customFormat="1" ht="17.45" customHeight="1">
      <c r="A14" s="246" t="s">
        <v>2</v>
      </c>
      <c r="B14" s="246"/>
      <c r="C14" s="247"/>
      <c r="D14" s="248" t="s">
        <v>75</v>
      </c>
      <c r="E14" s="249"/>
      <c r="F14" s="249"/>
      <c r="G14" s="249"/>
      <c r="H14" s="249"/>
      <c r="I14" s="249"/>
      <c r="J14" s="249"/>
      <c r="K14" s="249"/>
      <c r="L14" s="249"/>
      <c r="M14" s="250" t="s">
        <v>85</v>
      </c>
      <c r="N14" s="251"/>
      <c r="O14" s="252"/>
      <c r="P14" s="27" t="s">
        <v>3</v>
      </c>
      <c r="Q14" s="24" t="s">
        <v>20</v>
      </c>
      <c r="R14" s="253" t="s">
        <v>27</v>
      </c>
      <c r="S14" s="254"/>
      <c r="T14" s="254"/>
      <c r="U14" s="254"/>
      <c r="V14" s="254"/>
      <c r="W14" s="254"/>
      <c r="X14" s="254"/>
      <c r="Y14" s="254"/>
      <c r="Z14" s="255"/>
      <c r="AA14" s="36"/>
      <c r="AE14" s="1"/>
      <c r="AF14" s="89"/>
      <c r="AG14" s="89"/>
      <c r="AH14" s="1"/>
      <c r="AI14" s="1"/>
      <c r="AJ14" s="1"/>
      <c r="AL14" s="3"/>
    </row>
    <row r="15" spans="1:40" ht="33" customHeight="1">
      <c r="A15" s="256" t="s">
        <v>4</v>
      </c>
      <c r="B15" s="257"/>
      <c r="C15" s="257"/>
      <c r="D15" s="258" t="s">
        <v>74</v>
      </c>
      <c r="E15" s="259"/>
      <c r="F15" s="259"/>
      <c r="G15" s="259"/>
      <c r="H15" s="259"/>
      <c r="I15" s="259"/>
      <c r="J15" s="259"/>
      <c r="K15" s="259"/>
      <c r="L15" s="259"/>
      <c r="M15" s="260" t="s">
        <v>26</v>
      </c>
      <c r="N15" s="261"/>
      <c r="O15" s="262"/>
      <c r="P15" s="92" t="s">
        <v>32</v>
      </c>
      <c r="Q15" s="91">
        <v>41</v>
      </c>
      <c r="R15" s="46" t="s">
        <v>21</v>
      </c>
      <c r="S15" s="63" t="s">
        <v>29</v>
      </c>
      <c r="T15" s="47"/>
      <c r="U15" s="64">
        <v>55</v>
      </c>
      <c r="V15" s="48" t="s">
        <v>16</v>
      </c>
      <c r="W15" s="65">
        <v>1</v>
      </c>
      <c r="X15" s="48" t="s">
        <v>17</v>
      </c>
      <c r="Y15" s="65">
        <v>1</v>
      </c>
      <c r="Z15" s="49" t="s">
        <v>18</v>
      </c>
      <c r="AA15" s="19"/>
      <c r="AF15" s="89"/>
      <c r="AG15" s="89"/>
    </row>
    <row r="16" spans="1:40" ht="35.25" customHeight="1">
      <c r="A16" s="263" t="s">
        <v>63</v>
      </c>
      <c r="B16" s="264"/>
      <c r="C16" s="264"/>
      <c r="D16" s="264"/>
      <c r="E16" s="264"/>
      <c r="F16" s="264"/>
      <c r="G16" s="67" t="s">
        <v>8</v>
      </c>
      <c r="H16" s="287" t="s">
        <v>76</v>
      </c>
      <c r="I16" s="287"/>
      <c r="J16" s="287"/>
      <c r="K16" s="287"/>
      <c r="L16" s="69" t="s">
        <v>19</v>
      </c>
      <c r="M16" s="287" t="s">
        <v>77</v>
      </c>
      <c r="N16" s="287"/>
      <c r="O16" s="287"/>
      <c r="P16" s="68" t="s">
        <v>28</v>
      </c>
      <c r="Q16" s="66" t="s">
        <v>64</v>
      </c>
      <c r="R16" s="46" t="s">
        <v>21</v>
      </c>
      <c r="S16" s="63" t="s">
        <v>30</v>
      </c>
      <c r="T16" s="47"/>
      <c r="U16" s="64">
        <v>22</v>
      </c>
      <c r="V16" s="48" t="s">
        <v>16</v>
      </c>
      <c r="W16" s="65">
        <v>6</v>
      </c>
      <c r="X16" s="48" t="s">
        <v>17</v>
      </c>
      <c r="Y16" s="65">
        <v>10</v>
      </c>
      <c r="Z16" s="49" t="s">
        <v>18</v>
      </c>
      <c r="AA16" s="18"/>
      <c r="AF16" s="337" t="s">
        <v>122</v>
      </c>
      <c r="AG16" s="338"/>
      <c r="AI16" s="5"/>
      <c r="AJ16" s="5"/>
    </row>
    <row r="17" spans="1:38" s="5" customFormat="1" ht="18.75" customHeight="1">
      <c r="A17" s="288" t="s">
        <v>5</v>
      </c>
      <c r="B17" s="288"/>
      <c r="C17" s="289"/>
      <c r="D17" s="44" t="s">
        <v>51</v>
      </c>
      <c r="E17" s="277" t="s">
        <v>88</v>
      </c>
      <c r="F17" s="278"/>
      <c r="G17" s="280"/>
      <c r="H17" s="45" t="s">
        <v>19</v>
      </c>
      <c r="I17" s="278" t="s">
        <v>89</v>
      </c>
      <c r="J17" s="278"/>
      <c r="K17" s="280"/>
      <c r="L17" s="281"/>
      <c r="M17" s="282"/>
      <c r="N17" s="282"/>
      <c r="O17" s="282"/>
      <c r="P17" s="282"/>
      <c r="Q17" s="282"/>
      <c r="R17" s="282"/>
      <c r="S17" s="282"/>
      <c r="T17" s="282"/>
      <c r="U17" s="282"/>
      <c r="V17" s="282"/>
      <c r="W17" s="282"/>
      <c r="X17" s="282"/>
      <c r="Y17" s="282"/>
      <c r="Z17" s="283"/>
      <c r="AA17" s="18"/>
      <c r="AE17" s="1"/>
      <c r="AF17" s="339"/>
      <c r="AG17" s="340"/>
      <c r="AH17" s="1"/>
      <c r="AL17" s="28"/>
    </row>
    <row r="18" spans="1:38" s="5" customFormat="1" ht="33.6" customHeight="1">
      <c r="A18" s="288"/>
      <c r="B18" s="288"/>
      <c r="C18" s="289"/>
      <c r="D18" s="290" t="s">
        <v>94</v>
      </c>
      <c r="E18" s="291"/>
      <c r="F18" s="291"/>
      <c r="G18" s="291"/>
      <c r="H18" s="291"/>
      <c r="I18" s="291"/>
      <c r="J18" s="292"/>
      <c r="K18" s="292"/>
      <c r="L18" s="292"/>
      <c r="M18" s="292"/>
      <c r="N18" s="292"/>
      <c r="O18" s="292"/>
      <c r="P18" s="292"/>
      <c r="Q18" s="292"/>
      <c r="R18" s="292"/>
      <c r="S18" s="292"/>
      <c r="T18" s="292"/>
      <c r="U18" s="292"/>
      <c r="V18" s="292"/>
      <c r="W18" s="292"/>
      <c r="X18" s="292"/>
      <c r="Y18" s="292"/>
      <c r="Z18" s="293"/>
      <c r="AA18" s="23"/>
      <c r="AE18" s="1"/>
      <c r="AF18" s="339"/>
      <c r="AG18" s="340"/>
      <c r="AH18" s="1"/>
      <c r="AI18" s="15"/>
      <c r="AJ18" s="15"/>
      <c r="AL18" s="28"/>
    </row>
    <row r="19" spans="1:38" s="15" customFormat="1" ht="21" customHeight="1">
      <c r="A19" s="288"/>
      <c r="B19" s="288"/>
      <c r="C19" s="289"/>
      <c r="D19" s="40" t="s">
        <v>6</v>
      </c>
      <c r="E19" s="55" t="s">
        <v>90</v>
      </c>
      <c r="F19" s="50" t="s">
        <v>19</v>
      </c>
      <c r="G19" s="56" t="s">
        <v>88</v>
      </c>
      <c r="H19" s="50" t="s">
        <v>19</v>
      </c>
      <c r="I19" s="56" t="s">
        <v>91</v>
      </c>
      <c r="J19" s="51" t="s">
        <v>7</v>
      </c>
      <c r="K19" s="57" t="s">
        <v>114</v>
      </c>
      <c r="L19" s="52" t="s">
        <v>19</v>
      </c>
      <c r="M19" s="57" t="s">
        <v>115</v>
      </c>
      <c r="N19" s="52" t="s">
        <v>19</v>
      </c>
      <c r="O19" s="55" t="s">
        <v>116</v>
      </c>
      <c r="P19" s="41" t="s">
        <v>49</v>
      </c>
      <c r="Q19" s="294" t="s">
        <v>92</v>
      </c>
      <c r="R19" s="295"/>
      <c r="S19" s="295"/>
      <c r="T19" s="295"/>
      <c r="U19" s="295"/>
      <c r="V19" s="295"/>
      <c r="W19" s="295"/>
      <c r="X19" s="295"/>
      <c r="Y19" s="295"/>
      <c r="Z19" s="296"/>
      <c r="AA19" s="18"/>
      <c r="AE19" s="1"/>
      <c r="AF19" s="339"/>
      <c r="AG19" s="340"/>
      <c r="AH19" s="1"/>
      <c r="AI19" s="5"/>
      <c r="AJ19" s="5"/>
      <c r="AL19" s="28"/>
    </row>
    <row r="20" spans="1:38" s="5" customFormat="1" ht="21" customHeight="1">
      <c r="A20" s="269" t="s">
        <v>41</v>
      </c>
      <c r="B20" s="270"/>
      <c r="C20" s="270"/>
      <c r="D20" s="273" t="s">
        <v>83</v>
      </c>
      <c r="E20" s="274"/>
      <c r="F20" s="274"/>
      <c r="G20" s="274"/>
      <c r="H20" s="274"/>
      <c r="I20" s="274"/>
      <c r="J20" s="274"/>
      <c r="K20" s="274"/>
      <c r="L20" s="274"/>
      <c r="M20" s="274"/>
      <c r="N20" s="274"/>
      <c r="O20" s="274"/>
      <c r="P20" s="274"/>
      <c r="Q20" s="42" t="s">
        <v>24</v>
      </c>
      <c r="R20" s="277" t="s">
        <v>90</v>
      </c>
      <c r="S20" s="278"/>
      <c r="T20" s="53" t="s">
        <v>19</v>
      </c>
      <c r="U20" s="278" t="s">
        <v>79</v>
      </c>
      <c r="V20" s="278"/>
      <c r="W20" s="278"/>
      <c r="X20" s="53" t="s">
        <v>19</v>
      </c>
      <c r="Y20" s="278" t="s">
        <v>80</v>
      </c>
      <c r="Z20" s="279"/>
      <c r="AA20" s="19"/>
      <c r="AE20" s="1"/>
      <c r="AF20" s="339"/>
      <c r="AG20" s="340"/>
      <c r="AH20" s="1"/>
      <c r="AI20" s="1"/>
      <c r="AJ20" s="1"/>
      <c r="AL20" s="28"/>
    </row>
    <row r="21" spans="1:38" ht="21" customHeight="1">
      <c r="A21" s="271"/>
      <c r="B21" s="272"/>
      <c r="C21" s="272"/>
      <c r="D21" s="275"/>
      <c r="E21" s="276"/>
      <c r="F21" s="276"/>
      <c r="G21" s="276"/>
      <c r="H21" s="276"/>
      <c r="I21" s="276"/>
      <c r="J21" s="276"/>
      <c r="K21" s="276"/>
      <c r="L21" s="276"/>
      <c r="M21" s="276"/>
      <c r="N21" s="276"/>
      <c r="O21" s="276"/>
      <c r="P21" s="276"/>
      <c r="Q21" s="43" t="s">
        <v>7</v>
      </c>
      <c r="R21" s="297" t="s">
        <v>90</v>
      </c>
      <c r="S21" s="298"/>
      <c r="T21" s="54" t="s">
        <v>19</v>
      </c>
      <c r="U21" s="298" t="s">
        <v>79</v>
      </c>
      <c r="V21" s="298"/>
      <c r="W21" s="298"/>
      <c r="X21" s="54" t="s">
        <v>19</v>
      </c>
      <c r="Y21" s="298" t="s">
        <v>81</v>
      </c>
      <c r="Z21" s="299"/>
      <c r="AA21" s="16"/>
      <c r="AF21" s="339"/>
      <c r="AG21" s="340"/>
    </row>
    <row r="22" spans="1:38" ht="18" customHeight="1">
      <c r="A22" s="265" t="s">
        <v>50</v>
      </c>
      <c r="B22" s="266"/>
      <c r="C22" s="266"/>
      <c r="D22" s="44" t="s">
        <v>51</v>
      </c>
      <c r="E22" s="277" t="s">
        <v>93</v>
      </c>
      <c r="F22" s="278"/>
      <c r="G22" s="280"/>
      <c r="H22" s="45" t="s">
        <v>19</v>
      </c>
      <c r="I22" s="278" t="s">
        <v>78</v>
      </c>
      <c r="J22" s="278"/>
      <c r="K22" s="280"/>
      <c r="L22" s="281"/>
      <c r="M22" s="282"/>
      <c r="N22" s="282"/>
      <c r="O22" s="282"/>
      <c r="P22" s="282"/>
      <c r="Q22" s="282"/>
      <c r="R22" s="282"/>
      <c r="S22" s="282"/>
      <c r="T22" s="282"/>
      <c r="U22" s="282"/>
      <c r="V22" s="282"/>
      <c r="W22" s="282"/>
      <c r="X22" s="282"/>
      <c r="Y22" s="282"/>
      <c r="Z22" s="283"/>
      <c r="AA22" s="25"/>
      <c r="AF22" s="339"/>
      <c r="AG22" s="340"/>
    </row>
    <row r="23" spans="1:38" ht="33.6" customHeight="1">
      <c r="A23" s="267"/>
      <c r="B23" s="268"/>
      <c r="C23" s="268"/>
      <c r="D23" s="284" t="s">
        <v>118</v>
      </c>
      <c r="E23" s="285"/>
      <c r="F23" s="285"/>
      <c r="G23" s="285"/>
      <c r="H23" s="285"/>
      <c r="I23" s="285"/>
      <c r="J23" s="285"/>
      <c r="K23" s="285"/>
      <c r="L23" s="285"/>
      <c r="M23" s="285"/>
      <c r="N23" s="285"/>
      <c r="O23" s="285"/>
      <c r="P23" s="285"/>
      <c r="Q23" s="285"/>
      <c r="R23" s="285"/>
      <c r="S23" s="285"/>
      <c r="T23" s="285"/>
      <c r="U23" s="285"/>
      <c r="V23" s="285"/>
      <c r="W23" s="285"/>
      <c r="X23" s="285"/>
      <c r="Y23" s="285"/>
      <c r="Z23" s="286"/>
      <c r="AA23" s="25"/>
      <c r="AF23" s="341"/>
      <c r="AG23" s="342"/>
    </row>
    <row r="24" spans="1:38" ht="24" customHeight="1">
      <c r="A24" s="300" t="s">
        <v>55</v>
      </c>
      <c r="B24" s="301"/>
      <c r="C24" s="301"/>
      <c r="D24" s="301"/>
      <c r="E24" s="301"/>
      <c r="F24" s="301"/>
      <c r="G24" s="301"/>
      <c r="H24" s="301"/>
      <c r="I24" s="301"/>
      <c r="J24" s="301"/>
      <c r="K24" s="301"/>
      <c r="L24" s="301"/>
      <c r="M24" s="301"/>
      <c r="N24" s="301"/>
      <c r="O24" s="301"/>
      <c r="P24" s="301"/>
      <c r="Q24" s="301"/>
      <c r="R24" s="302" t="s">
        <v>52</v>
      </c>
      <c r="S24" s="303"/>
      <c r="T24" s="303"/>
      <c r="U24" s="303"/>
      <c r="V24" s="303"/>
      <c r="W24" s="303"/>
      <c r="X24" s="303"/>
      <c r="Y24" s="303"/>
      <c r="Z24" s="304"/>
      <c r="AA24" s="17"/>
    </row>
    <row r="25" spans="1:38" ht="24" customHeight="1">
      <c r="A25" s="300" t="s">
        <v>54</v>
      </c>
      <c r="B25" s="301"/>
      <c r="C25" s="301"/>
      <c r="D25" s="301"/>
      <c r="E25" s="301"/>
      <c r="F25" s="301"/>
      <c r="G25" s="301"/>
      <c r="H25" s="301"/>
      <c r="I25" s="301"/>
      <c r="J25" s="301"/>
      <c r="K25" s="301"/>
      <c r="L25" s="301"/>
      <c r="M25" s="301"/>
      <c r="N25" s="301"/>
      <c r="O25" s="301"/>
      <c r="P25" s="301"/>
      <c r="Q25" s="301"/>
      <c r="R25" s="302" t="s">
        <v>37</v>
      </c>
      <c r="S25" s="303"/>
      <c r="T25" s="303"/>
      <c r="U25" s="303"/>
      <c r="V25" s="303"/>
      <c r="W25" s="303"/>
      <c r="X25" s="303"/>
      <c r="Y25" s="303"/>
      <c r="Z25" s="304"/>
      <c r="AA25" s="17"/>
      <c r="AF25" s="213" t="s">
        <v>121</v>
      </c>
      <c r="AG25" s="214"/>
    </row>
    <row r="26" spans="1:38" ht="24" customHeight="1">
      <c r="A26" s="305" t="s">
        <v>65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7"/>
      <c r="AA26" s="17"/>
      <c r="AF26" s="215"/>
      <c r="AG26" s="216"/>
    </row>
    <row r="27" spans="1:38" ht="24" customHeight="1">
      <c r="A27" s="308" t="s">
        <v>66</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10"/>
      <c r="AA27" s="17"/>
      <c r="AF27" s="215"/>
      <c r="AG27" s="216"/>
    </row>
    <row r="28" spans="1:38" ht="24" customHeight="1">
      <c r="A28" s="70"/>
      <c r="B28" s="311"/>
      <c r="C28" s="312"/>
      <c r="D28" s="313" t="s">
        <v>67</v>
      </c>
      <c r="E28" s="309"/>
      <c r="F28" s="309"/>
      <c r="G28" s="309"/>
      <c r="H28" s="309"/>
      <c r="I28" s="309"/>
      <c r="J28" s="309"/>
      <c r="K28" s="309"/>
      <c r="L28" s="309"/>
      <c r="M28" s="309"/>
      <c r="N28" s="309"/>
      <c r="O28" s="309"/>
      <c r="P28" s="309"/>
      <c r="Q28" s="309"/>
      <c r="R28" s="309"/>
      <c r="S28" s="309"/>
      <c r="T28" s="309"/>
      <c r="U28" s="309"/>
      <c r="V28" s="309"/>
      <c r="W28" s="309"/>
      <c r="X28" s="309"/>
      <c r="Y28" s="309"/>
      <c r="Z28" s="310"/>
      <c r="AA28" s="17"/>
      <c r="AF28" s="215"/>
      <c r="AG28" s="216"/>
    </row>
    <row r="29" spans="1:38" ht="6" customHeight="1">
      <c r="A29" s="70"/>
      <c r="B29" s="80"/>
      <c r="C29" s="80"/>
      <c r="D29" s="309"/>
      <c r="E29" s="309"/>
      <c r="F29" s="309"/>
      <c r="G29" s="309"/>
      <c r="H29" s="309"/>
      <c r="I29" s="309"/>
      <c r="J29" s="309"/>
      <c r="K29" s="309"/>
      <c r="L29" s="309"/>
      <c r="M29" s="309"/>
      <c r="N29" s="309"/>
      <c r="O29" s="309"/>
      <c r="P29" s="309"/>
      <c r="Q29" s="309"/>
      <c r="R29" s="309"/>
      <c r="S29" s="309"/>
      <c r="T29" s="309"/>
      <c r="U29" s="309"/>
      <c r="V29" s="309"/>
      <c r="W29" s="309"/>
      <c r="X29" s="309"/>
      <c r="Y29" s="309"/>
      <c r="Z29" s="310"/>
      <c r="AA29" s="17"/>
      <c r="AF29" s="215"/>
      <c r="AG29" s="216"/>
    </row>
    <row r="30" spans="1:38" ht="24" customHeight="1">
      <c r="A30" s="70"/>
      <c r="B30" s="311" t="s">
        <v>82</v>
      </c>
      <c r="C30" s="312"/>
      <c r="D30" s="313" t="s">
        <v>68</v>
      </c>
      <c r="E30" s="309"/>
      <c r="F30" s="309"/>
      <c r="G30" s="309"/>
      <c r="H30" s="309"/>
      <c r="I30" s="309"/>
      <c r="J30" s="309"/>
      <c r="K30" s="309"/>
      <c r="L30" s="309"/>
      <c r="M30" s="309"/>
      <c r="N30" s="309"/>
      <c r="O30" s="309"/>
      <c r="P30" s="309"/>
      <c r="Q30" s="309"/>
      <c r="R30" s="309"/>
      <c r="S30" s="309"/>
      <c r="T30" s="309"/>
      <c r="U30" s="309"/>
      <c r="V30" s="309"/>
      <c r="W30" s="309"/>
      <c r="X30" s="309"/>
      <c r="Y30" s="309"/>
      <c r="Z30" s="310"/>
      <c r="AA30" s="17"/>
      <c r="AF30" s="215"/>
      <c r="AG30" s="216"/>
    </row>
    <row r="31" spans="1:38" ht="33" customHeight="1">
      <c r="A31" s="314"/>
      <c r="B31" s="316" t="s">
        <v>69</v>
      </c>
      <c r="C31" s="316"/>
      <c r="D31" s="316"/>
      <c r="E31" s="317" t="s">
        <v>96</v>
      </c>
      <c r="F31" s="317"/>
      <c r="G31" s="317"/>
      <c r="H31" s="317"/>
      <c r="I31" s="317"/>
      <c r="J31" s="78" t="s">
        <v>8</v>
      </c>
      <c r="K31" s="318" t="s">
        <v>95</v>
      </c>
      <c r="L31" s="318"/>
      <c r="M31" s="318"/>
      <c r="N31" s="318"/>
      <c r="O31" s="318"/>
      <c r="P31" s="81" t="s">
        <v>28</v>
      </c>
      <c r="Q31" s="79" t="s">
        <v>70</v>
      </c>
      <c r="R31" s="71" t="s">
        <v>21</v>
      </c>
      <c r="S31" s="72" t="s">
        <v>30</v>
      </c>
      <c r="T31" s="73"/>
      <c r="U31" s="74">
        <v>30</v>
      </c>
      <c r="V31" s="75" t="s">
        <v>16</v>
      </c>
      <c r="W31" s="76">
        <v>1</v>
      </c>
      <c r="X31" s="75" t="s">
        <v>17</v>
      </c>
      <c r="Y31" s="76">
        <v>10</v>
      </c>
      <c r="Z31" s="77" t="s">
        <v>18</v>
      </c>
      <c r="AA31" s="22"/>
      <c r="AF31" s="217"/>
      <c r="AG31" s="218"/>
    </row>
    <row r="32" spans="1:38" ht="33" customHeight="1">
      <c r="A32" s="314"/>
      <c r="B32" s="316" t="s">
        <v>69</v>
      </c>
      <c r="C32" s="316"/>
      <c r="D32" s="316"/>
      <c r="E32" s="317"/>
      <c r="F32" s="317"/>
      <c r="G32" s="317"/>
      <c r="H32" s="317"/>
      <c r="I32" s="317"/>
      <c r="J32" s="78" t="s">
        <v>8</v>
      </c>
      <c r="K32" s="318"/>
      <c r="L32" s="318"/>
      <c r="M32" s="318"/>
      <c r="N32" s="318"/>
      <c r="O32" s="318"/>
      <c r="P32" s="81" t="s">
        <v>28</v>
      </c>
      <c r="Q32" s="79" t="s">
        <v>70</v>
      </c>
      <c r="R32" s="71" t="s">
        <v>21</v>
      </c>
      <c r="S32" s="72" t="s">
        <v>56</v>
      </c>
      <c r="T32" s="73"/>
      <c r="U32" s="74"/>
      <c r="V32" s="75" t="s">
        <v>16</v>
      </c>
      <c r="W32" s="76"/>
      <c r="X32" s="75" t="s">
        <v>17</v>
      </c>
      <c r="Y32" s="76"/>
      <c r="Z32" s="77" t="s">
        <v>18</v>
      </c>
      <c r="AA32" s="22"/>
    </row>
    <row r="33" spans="1:27" ht="24" customHeight="1">
      <c r="A33" s="315"/>
      <c r="B33" s="319" t="s">
        <v>71</v>
      </c>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20"/>
      <c r="AA33" s="20"/>
    </row>
    <row r="34" spans="1:27" ht="21.75" customHeight="1">
      <c r="A34" s="325" t="s">
        <v>9</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17"/>
    </row>
    <row r="35" spans="1:27" ht="23.45" customHeight="1">
      <c r="A35" s="13" t="s">
        <v>86</v>
      </c>
      <c r="B35" s="12"/>
      <c r="C35" s="12"/>
      <c r="D35" s="12"/>
      <c r="E35" s="12"/>
      <c r="F35" s="12"/>
      <c r="G35" s="12"/>
      <c r="H35" s="12"/>
      <c r="I35" s="12"/>
      <c r="J35" s="14"/>
      <c r="K35" s="14"/>
      <c r="L35" s="14"/>
      <c r="M35" s="14"/>
      <c r="N35" s="14"/>
      <c r="O35" s="14"/>
      <c r="P35" s="14"/>
      <c r="Q35" s="14"/>
      <c r="R35" s="14"/>
      <c r="S35" s="17"/>
      <c r="T35" s="38"/>
      <c r="U35" s="34"/>
      <c r="V35" s="17"/>
      <c r="W35" s="39"/>
      <c r="X35" s="17"/>
      <c r="Y35" s="39"/>
      <c r="Z35" s="17"/>
      <c r="AA35" s="9"/>
    </row>
    <row r="36" spans="1:27" ht="16.5" customHeight="1">
      <c r="A36" s="321" t="s">
        <v>15</v>
      </c>
      <c r="B36" s="327"/>
      <c r="C36" s="233" t="s">
        <v>61</v>
      </c>
      <c r="D36" s="233"/>
      <c r="E36" s="233"/>
      <c r="F36" s="233"/>
      <c r="G36" s="233"/>
      <c r="H36" s="233"/>
      <c r="I36" s="233"/>
      <c r="J36" s="233"/>
      <c r="K36" s="15"/>
      <c r="L36" s="15"/>
      <c r="M36" s="15"/>
      <c r="N36" s="15"/>
      <c r="O36" s="15"/>
      <c r="P36" s="15"/>
      <c r="Q36" s="14"/>
      <c r="R36" s="14"/>
      <c r="S36" s="31" t="s">
        <v>25</v>
      </c>
      <c r="T36" s="32"/>
      <c r="U36" s="58"/>
      <c r="V36" s="31" t="s">
        <v>16</v>
      </c>
      <c r="W36" s="59"/>
      <c r="X36" s="31" t="s">
        <v>17</v>
      </c>
      <c r="Y36" s="59"/>
      <c r="Z36" s="31" t="s">
        <v>18</v>
      </c>
      <c r="AA36"/>
    </row>
    <row r="37" spans="1:27" ht="16.5" customHeight="1">
      <c r="A37" s="321" t="s">
        <v>15</v>
      </c>
      <c r="B37" s="327"/>
      <c r="C37" s="233" t="s">
        <v>0</v>
      </c>
      <c r="D37" s="233"/>
      <c r="E37" s="233"/>
      <c r="F37" s="233"/>
      <c r="G37" s="233"/>
      <c r="H37" s="233"/>
      <c r="I37" s="233"/>
      <c r="J37" s="233"/>
      <c r="K37" s="2" t="s">
        <v>1</v>
      </c>
      <c r="L37" s="12"/>
      <c r="M37" s="12"/>
      <c r="N37" s="12"/>
      <c r="O37" s="12"/>
      <c r="P37" s="15"/>
      <c r="Q37" s="322"/>
      <c r="R37" s="322"/>
      <c r="S37" s="322"/>
      <c r="T37" s="322"/>
      <c r="U37" s="322"/>
      <c r="V37" s="322"/>
      <c r="W37" s="322"/>
      <c r="X37" s="322"/>
      <c r="Y37" s="322"/>
      <c r="Z37" s="322"/>
      <c r="AA37"/>
    </row>
    <row r="38" spans="1:27" ht="23.45" customHeight="1">
      <c r="A38" s="321"/>
      <c r="B38" s="322"/>
      <c r="C38" s="322"/>
      <c r="D38" s="2"/>
      <c r="E38" s="2"/>
      <c r="F38" s="2"/>
      <c r="G38" s="2"/>
      <c r="H38" s="232" t="s">
        <v>38</v>
      </c>
      <c r="I38" s="232"/>
      <c r="J38" s="323" t="s">
        <v>10</v>
      </c>
      <c r="K38" s="323"/>
      <c r="L38" s="324" t="s">
        <v>97</v>
      </c>
      <c r="M38" s="324"/>
      <c r="N38" s="324"/>
      <c r="O38" s="324"/>
      <c r="P38" s="324"/>
      <c r="Q38" s="324"/>
      <c r="R38" s="324"/>
      <c r="S38" s="324"/>
      <c r="T38" s="324"/>
      <c r="U38" s="324"/>
      <c r="V38" s="324"/>
      <c r="W38" s="324"/>
      <c r="X38" s="324"/>
      <c r="Y38" s="324"/>
      <c r="Z38" s="324"/>
      <c r="AA38" s="23"/>
    </row>
    <row r="39" spans="1:27" ht="23.45" customHeight="1">
      <c r="A39" s="321"/>
      <c r="B39" s="322"/>
      <c r="C39" s="322"/>
      <c r="D39" s="322"/>
      <c r="E39"/>
      <c r="F39"/>
      <c r="G39"/>
      <c r="H39"/>
      <c r="I39"/>
      <c r="J39" s="323" t="s">
        <v>11</v>
      </c>
      <c r="K39" s="323"/>
      <c r="L39" s="324" t="s">
        <v>98</v>
      </c>
      <c r="M39" s="324"/>
      <c r="N39" s="324"/>
      <c r="O39" s="324"/>
      <c r="P39" s="324"/>
      <c r="Q39" s="324"/>
      <c r="R39" s="324"/>
      <c r="S39" s="324"/>
      <c r="T39" s="324"/>
      <c r="U39" s="324"/>
      <c r="V39" s="324"/>
      <c r="W39" s="324"/>
      <c r="X39" s="324"/>
      <c r="Y39" s="324"/>
      <c r="Z39" s="324"/>
      <c r="AA39" s="23"/>
    </row>
    <row r="40" spans="1:27" ht="23.45" customHeight="1">
      <c r="A40" s="321"/>
      <c r="B40" s="322"/>
      <c r="C40" s="322"/>
      <c r="D40" s="322"/>
      <c r="E40"/>
      <c r="F40"/>
      <c r="G40"/>
      <c r="H40"/>
      <c r="I40"/>
      <c r="J40" s="323" t="s">
        <v>12</v>
      </c>
      <c r="K40" s="323"/>
      <c r="L40" s="324" t="s">
        <v>99</v>
      </c>
      <c r="M40" s="324"/>
      <c r="N40" s="324"/>
      <c r="O40" s="324"/>
      <c r="P40" s="324"/>
      <c r="Q40" s="324"/>
      <c r="R40" s="324"/>
      <c r="S40" s="324"/>
      <c r="T40" s="324"/>
      <c r="U40" s="324"/>
      <c r="V40" s="351" t="s">
        <v>26</v>
      </c>
      <c r="W40" s="351"/>
      <c r="X40" s="351"/>
      <c r="Y40" s="351"/>
      <c r="Z40" s="351"/>
      <c r="AA40" s="23"/>
    </row>
    <row r="41" spans="1:27" ht="23.45" customHeight="1">
      <c r="A41" s="321"/>
      <c r="B41" s="322"/>
      <c r="C41" s="322"/>
      <c r="D41" s="322"/>
      <c r="E41"/>
      <c r="F41"/>
      <c r="G41"/>
      <c r="H41"/>
      <c r="I41"/>
      <c r="J41" s="323" t="s">
        <v>14</v>
      </c>
      <c r="K41" s="323"/>
      <c r="L41" s="324" t="s">
        <v>100</v>
      </c>
      <c r="M41" s="324"/>
      <c r="N41" s="324"/>
      <c r="O41" s="324"/>
      <c r="P41" s="324"/>
      <c r="Q41" s="324"/>
      <c r="R41" s="324"/>
      <c r="S41" s="324"/>
      <c r="T41" s="324"/>
      <c r="U41" s="324"/>
      <c r="V41" s="351"/>
      <c r="W41" s="351"/>
      <c r="X41" s="351"/>
      <c r="Y41" s="351"/>
      <c r="Z41" s="351"/>
      <c r="AA41" s="23"/>
    </row>
    <row r="42" spans="1:27" ht="9.75" customHeight="1">
      <c r="A42" s="343"/>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23"/>
    </row>
    <row r="43" spans="1:27" ht="32.25" customHeight="1" thickBot="1">
      <c r="A43" s="7"/>
      <c r="B43" s="345" t="s">
        <v>129</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20"/>
    </row>
    <row r="44" spans="1:27" ht="14.45" customHeight="1">
      <c r="A44" s="346" t="s">
        <v>43</v>
      </c>
      <c r="B44" s="347"/>
      <c r="C44" s="347"/>
      <c r="D44" s="348"/>
      <c r="E44" s="349" t="s">
        <v>44</v>
      </c>
      <c r="F44" s="347"/>
      <c r="G44" s="347"/>
      <c r="H44" s="349" t="s">
        <v>45</v>
      </c>
      <c r="I44" s="347"/>
      <c r="J44" s="348"/>
      <c r="K44" s="349" t="s">
        <v>46</v>
      </c>
      <c r="L44" s="347"/>
      <c r="M44" s="348"/>
      <c r="N44" s="349" t="s">
        <v>13</v>
      </c>
      <c r="O44" s="347"/>
      <c r="P44" s="348"/>
      <c r="Q44" s="349" t="s">
        <v>47</v>
      </c>
      <c r="R44" s="347"/>
      <c r="S44" s="347"/>
      <c r="T44" s="349" t="s">
        <v>87</v>
      </c>
      <c r="U44" s="347"/>
      <c r="V44" s="347"/>
      <c r="W44" s="347"/>
      <c r="X44" s="347"/>
      <c r="Y44" s="347"/>
      <c r="Z44" s="350"/>
      <c r="AA44" s="26"/>
    </row>
    <row r="45" spans="1:27" ht="33.6" customHeight="1" thickBot="1">
      <c r="A45" s="331"/>
      <c r="B45" s="332"/>
      <c r="C45" s="332"/>
      <c r="D45" s="333"/>
      <c r="E45" s="334"/>
      <c r="F45" s="332"/>
      <c r="G45" s="332"/>
      <c r="H45" s="334"/>
      <c r="I45" s="332"/>
      <c r="J45" s="333"/>
      <c r="K45" s="334"/>
      <c r="L45" s="332"/>
      <c r="M45" s="333"/>
      <c r="N45" s="334"/>
      <c r="O45" s="332"/>
      <c r="P45" s="333"/>
      <c r="Q45" s="335"/>
      <c r="R45" s="336"/>
      <c r="S45" s="336"/>
      <c r="T45" s="328" t="s">
        <v>48</v>
      </c>
      <c r="U45" s="329"/>
      <c r="V45" s="329"/>
      <c r="W45" s="329"/>
      <c r="X45" s="329"/>
      <c r="Y45" s="329"/>
      <c r="Z45" s="330"/>
      <c r="AA45" s="23"/>
    </row>
    <row r="49" spans="1:44" ht="24" customHeight="1">
      <c r="A49" s="8"/>
    </row>
    <row r="50" spans="1:44" ht="24" customHeight="1">
      <c r="AJ50" s="29" t="s">
        <v>21</v>
      </c>
    </row>
    <row r="51" spans="1:44" ht="19.899999999999999" customHeight="1">
      <c r="AJ51" s="61" t="s">
        <v>56</v>
      </c>
      <c r="AL51" s="29" t="s">
        <v>31</v>
      </c>
      <c r="AN51" s="29" t="s">
        <v>34</v>
      </c>
      <c r="AP51" s="29" t="s">
        <v>36</v>
      </c>
      <c r="AR51" s="29" t="s">
        <v>72</v>
      </c>
    </row>
    <row r="52" spans="1:44" ht="19.899999999999999" customHeight="1">
      <c r="AJ52" s="10" t="s">
        <v>29</v>
      </c>
      <c r="AL52" s="10"/>
      <c r="AN52" s="62" t="s">
        <v>57</v>
      </c>
      <c r="AP52" s="62"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sheet="1" formatCells="0"/>
  <mergeCells count="101">
    <mergeCell ref="T45:Z45"/>
    <mergeCell ref="A45:D45"/>
    <mergeCell ref="E45:G45"/>
    <mergeCell ref="H45:J45"/>
    <mergeCell ref="K45:M45"/>
    <mergeCell ref="N45:P45"/>
    <mergeCell ref="Q45:S45"/>
    <mergeCell ref="AF16:AG23"/>
    <mergeCell ref="A42:Z42"/>
    <mergeCell ref="B43:Z43"/>
    <mergeCell ref="A44:D44"/>
    <mergeCell ref="E44:G44"/>
    <mergeCell ref="H44:J44"/>
    <mergeCell ref="K44:M44"/>
    <mergeCell ref="N44:P44"/>
    <mergeCell ref="Q44:S44"/>
    <mergeCell ref="T44:Z44"/>
    <mergeCell ref="A39:D39"/>
    <mergeCell ref="J39:K39"/>
    <mergeCell ref="L39:Z39"/>
    <mergeCell ref="A40:D40"/>
    <mergeCell ref="J40:K40"/>
    <mergeCell ref="L40:U40"/>
    <mergeCell ref="V40:Z41"/>
    <mergeCell ref="A41:D41"/>
    <mergeCell ref="J41:K41"/>
    <mergeCell ref="L41:U41"/>
    <mergeCell ref="A34:Z34"/>
    <mergeCell ref="A36:B36"/>
    <mergeCell ref="C36:J36"/>
    <mergeCell ref="A37:B37"/>
    <mergeCell ref="C37:J37"/>
    <mergeCell ref="Q37:Z37"/>
    <mergeCell ref="A38:C38"/>
    <mergeCell ref="H38:I38"/>
    <mergeCell ref="J38:K38"/>
    <mergeCell ref="L38:Z38"/>
    <mergeCell ref="B30:C30"/>
    <mergeCell ref="D30:Z30"/>
    <mergeCell ref="A31:A33"/>
    <mergeCell ref="B31:D31"/>
    <mergeCell ref="E31:I31"/>
    <mergeCell ref="K31:O31"/>
    <mergeCell ref="B32:D32"/>
    <mergeCell ref="E32:I32"/>
    <mergeCell ref="K32:O32"/>
    <mergeCell ref="B33:Z33"/>
    <mergeCell ref="A24:Q24"/>
    <mergeCell ref="R24:Z24"/>
    <mergeCell ref="A25:Q25"/>
    <mergeCell ref="R25:Z25"/>
    <mergeCell ref="A26:Z26"/>
    <mergeCell ref="A27:Z27"/>
    <mergeCell ref="B28:C28"/>
    <mergeCell ref="D28:Z28"/>
    <mergeCell ref="D29:Z29"/>
    <mergeCell ref="H16:K16"/>
    <mergeCell ref="M16:O16"/>
    <mergeCell ref="A17:C19"/>
    <mergeCell ref="E17:G17"/>
    <mergeCell ref="I17:K17"/>
    <mergeCell ref="L17:Z17"/>
    <mergeCell ref="D18:Z18"/>
    <mergeCell ref="Q19:Z19"/>
    <mergeCell ref="R21:S21"/>
    <mergeCell ref="U21:W21"/>
    <mergeCell ref="Y21:Z21"/>
    <mergeCell ref="A22:C23"/>
    <mergeCell ref="A20:C21"/>
    <mergeCell ref="D20:P21"/>
    <mergeCell ref="R20:S20"/>
    <mergeCell ref="U20:W20"/>
    <mergeCell ref="Y20:Z20"/>
    <mergeCell ref="E22:G22"/>
    <mergeCell ref="I22:K22"/>
    <mergeCell ref="L22:Z22"/>
    <mergeCell ref="D23:Z23"/>
    <mergeCell ref="AF25: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5"/>
    <mergeCell ref="D15:L15"/>
    <mergeCell ref="M15:O15"/>
    <mergeCell ref="A16:F16"/>
  </mergeCells>
  <phoneticPr fontId="1"/>
  <conditionalFormatting sqref="U11 W11 Y11 D13:G13 Q15 S15 U15 W15 Y15 E17:G17 D18:Z18 E19 G19 I19 K19 M19 O19 Q19:Z19 D20:P21 R20:S21 U20:W21 Y20:Z21 I22:K22 D23:Z23 S31 U31 W31 Y31 U36 W36 Y36 D14:L15 I17:K17 E22:G22">
    <cfRule type="containsBlanks" dxfId="37" priority="16" stopIfTrue="1">
      <formula>LEN(TRIM(D11))=0</formula>
    </cfRule>
  </conditionalFormatting>
  <conditionalFormatting sqref="R24:Z25 H16 M16 E31">
    <cfRule type="containsBlanks" dxfId="36" priority="15" stopIfTrue="1">
      <formula>LEN(TRIM(E16))=0</formula>
    </cfRule>
  </conditionalFormatting>
  <conditionalFormatting sqref="K31:O31">
    <cfRule type="containsBlanks" dxfId="35" priority="17" stopIfTrue="1">
      <formula>LEN(TRIM(K31))=0</formula>
    </cfRule>
  </conditionalFormatting>
  <conditionalFormatting sqref="K31:Z31">
    <cfRule type="expression" dxfId="34" priority="14" stopIfTrue="1">
      <formula>$K$32&lt;&gt;""</formula>
    </cfRule>
  </conditionalFormatting>
  <conditionalFormatting sqref="D13:G13 S15 R24:Z25 S31">
    <cfRule type="containsText" dxfId="33" priority="13" stopIfTrue="1" operator="containsText" text="選択">
      <formula>NOT(ISERROR(SEARCH("選択",D13)))</formula>
    </cfRule>
  </conditionalFormatting>
  <conditionalFormatting sqref="S16 U16 W16 Y16">
    <cfRule type="containsBlanks" dxfId="32" priority="12" stopIfTrue="1">
      <formula>LEN(TRIM(S16))=0</formula>
    </cfRule>
  </conditionalFormatting>
  <conditionalFormatting sqref="S16">
    <cfRule type="containsText" dxfId="31" priority="11" stopIfTrue="1" operator="containsText" text="選択">
      <formula>NOT(ISERROR(SEARCH("選択",S16)))</formula>
    </cfRule>
  </conditionalFormatting>
  <conditionalFormatting sqref="K31:Z31">
    <cfRule type="expression" dxfId="30" priority="18" stopIfTrue="1">
      <formula>#REF!&lt;&gt;""</formula>
    </cfRule>
  </conditionalFormatting>
  <conditionalFormatting sqref="S32 U32 W32 Y32 B28 B30 E32">
    <cfRule type="containsBlanks" dxfId="29" priority="8" stopIfTrue="1">
      <formula>LEN(TRIM(B28))=0</formula>
    </cfRule>
  </conditionalFormatting>
  <conditionalFormatting sqref="K32:O32">
    <cfRule type="containsBlanks" dxfId="28" priority="9" stopIfTrue="1">
      <formula>LEN(TRIM(K32))=0</formula>
    </cfRule>
  </conditionalFormatting>
  <conditionalFormatting sqref="K32:P32 R32:Z32">
    <cfRule type="expression" dxfId="27" priority="7" stopIfTrue="1">
      <formula>$K$32&lt;&gt;""</formula>
    </cfRule>
  </conditionalFormatting>
  <conditionalFormatting sqref="S32">
    <cfRule type="containsText" dxfId="26" priority="6" stopIfTrue="1" operator="containsText" text="選択">
      <formula>NOT(ISERROR(SEARCH("選択",S32)))</formula>
    </cfRule>
  </conditionalFormatting>
  <conditionalFormatting sqref="K32:P32 R32:Z32">
    <cfRule type="expression" dxfId="25" priority="10" stopIfTrue="1">
      <formula>#REF!&lt;&gt;""</formula>
    </cfRule>
  </conditionalFormatting>
  <conditionalFormatting sqref="Q32">
    <cfRule type="expression" dxfId="24" priority="4" stopIfTrue="1">
      <formula>$K$32&lt;&gt;""</formula>
    </cfRule>
  </conditionalFormatting>
  <conditionalFormatting sqref="Q32">
    <cfRule type="expression" dxfId="23" priority="5" stopIfTrue="1">
      <formula>#REF!&lt;&gt;""</formula>
    </cfRule>
  </conditionalFormatting>
  <conditionalFormatting sqref="B30:C30 E31:I32 K31:O32 S31:S32 U31:U32 W31:W32 Y31:Y32">
    <cfRule type="expression" dxfId="22" priority="3" stopIfTrue="1">
      <formula>$B$28&lt;&gt;""</formula>
    </cfRule>
  </conditionalFormatting>
  <conditionalFormatting sqref="B28:C28">
    <cfRule type="expression" dxfId="21" priority="2" stopIfTrue="1">
      <formula>$B$30&lt;&gt;""</formula>
    </cfRule>
  </conditionalFormatting>
  <conditionalFormatting sqref="E32:I32 K32:O32 S32 U32 W32 Y32">
    <cfRule type="expression" dxfId="20" priority="1" stopIfTrue="1">
      <formula>$E$31&lt;&gt;""</formula>
    </cfRule>
  </conditionalFormatting>
  <conditionalFormatting sqref="D20:P21 R20:S21 U20:W21 Y20:Z21 E22:G22 I22:K22 D23:Z23">
    <cfRule type="expression" dxfId="19" priority="19" stopIfTrue="1">
      <formula>$R$24=$AN$53</formula>
    </cfRule>
  </conditionalFormatting>
  <dataValidations count="15">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sqref="P15" xr:uid="{00000000-0002-0000-0100-000003000000}">
      <formula1>性別</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R54"/>
  <sheetViews>
    <sheetView tabSelected="1" zoomScale="90" zoomScaleNormal="90" workbookViewId="0">
      <selection activeCell="AS15" sqref="AS15"/>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3.5" style="1" customWidth="1"/>
    <col min="34" max="34" width="31.375" style="1" customWidth="1"/>
    <col min="35" max="35" width="25.75" style="1" hidden="1" customWidth="1"/>
    <col min="36" max="36" width="14.75" style="1" hidden="1" customWidth="1"/>
    <col min="37" max="37" width="2" style="1" hidden="1" customWidth="1"/>
    <col min="38" max="38" width="8.625" style="3" hidden="1" customWidth="1"/>
    <col min="39" max="39" width="2.875" style="1" hidden="1" customWidth="1"/>
    <col min="40" max="40" width="17.375" style="1" hidden="1" customWidth="1"/>
    <col min="41" max="41" width="1.625" style="1" hidden="1" customWidth="1"/>
    <col min="42" max="42" width="15.75" style="1" hidden="1" customWidth="1"/>
    <col min="43" max="43" width="1.75" style="1" hidden="1" customWidth="1"/>
    <col min="44" max="44" width="0" style="1" hidden="1" customWidth="1"/>
    <col min="45" max="56" width="9" style="1"/>
    <col min="57" max="57" width="5.125" style="1" customWidth="1"/>
    <col min="58" max="16384" width="9" style="1"/>
  </cols>
  <sheetData>
    <row r="1" spans="1:40" ht="96" customHeight="1" thickBot="1"/>
    <row r="2" spans="1:40" ht="24" customHeight="1" thickTop="1">
      <c r="A2" s="219" t="s">
        <v>101</v>
      </c>
      <c r="B2" s="220"/>
      <c r="C2" s="221"/>
      <c r="D2" s="93"/>
      <c r="E2" s="413" t="str">
        <f>IF(OR($D$13="",D13=AF6),"",$D$13&amp;" 更")</f>
        <v/>
      </c>
      <c r="F2" s="414"/>
      <c r="G2" s="414"/>
      <c r="H2" s="415"/>
      <c r="I2" s="393"/>
      <c r="J2" s="394"/>
      <c r="K2" s="395"/>
      <c r="L2" s="93"/>
      <c r="M2" s="93"/>
      <c r="N2" s="93"/>
      <c r="O2" s="93"/>
      <c r="P2" s="93"/>
      <c r="Q2" s="93"/>
      <c r="R2" s="93"/>
      <c r="S2" s="93"/>
      <c r="T2" s="93"/>
      <c r="U2" s="93"/>
      <c r="V2" s="93"/>
      <c r="W2" s="93"/>
      <c r="X2" s="93"/>
      <c r="Y2" s="93"/>
      <c r="Z2" s="94"/>
      <c r="AA2" s="2"/>
    </row>
    <row r="3" spans="1:40" ht="19.899999999999999" customHeight="1" thickBot="1">
      <c r="A3" s="222"/>
      <c r="B3" s="223"/>
      <c r="C3" s="224"/>
      <c r="D3" s="95"/>
      <c r="E3" s="95"/>
      <c r="F3" s="95"/>
      <c r="G3" s="95"/>
      <c r="H3" s="95"/>
      <c r="I3" s="95"/>
      <c r="J3" s="95"/>
      <c r="K3" s="95"/>
      <c r="L3" s="95"/>
      <c r="M3" s="95"/>
      <c r="N3" s="95"/>
      <c r="O3" s="95"/>
      <c r="P3" s="95"/>
      <c r="Q3" s="95"/>
      <c r="R3" s="95"/>
      <c r="S3" s="95"/>
      <c r="T3" s="95"/>
      <c r="U3" s="95"/>
      <c r="V3" s="95"/>
      <c r="W3" s="95"/>
      <c r="X3" s="95"/>
      <c r="Y3" s="95"/>
      <c r="Z3" s="95"/>
      <c r="AA3" s="21"/>
      <c r="AF3" s="163" t="s">
        <v>140</v>
      </c>
    </row>
    <row r="4" spans="1:40" ht="24" customHeight="1" thickTop="1">
      <c r="A4" s="352" t="s">
        <v>62</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11"/>
      <c r="AF4" s="90" t="s">
        <v>84</v>
      </c>
    </row>
    <row r="5" spans="1:40" ht="6" customHeight="1">
      <c r="A5" s="93"/>
      <c r="B5" s="93"/>
      <c r="C5" s="93"/>
      <c r="D5" s="93"/>
      <c r="E5" s="93"/>
      <c r="F5" s="93"/>
      <c r="G5" s="93"/>
      <c r="H5" s="93"/>
      <c r="I5" s="93"/>
      <c r="J5" s="93"/>
      <c r="K5" s="93"/>
      <c r="L5" s="93"/>
      <c r="M5" s="93"/>
      <c r="N5" s="93"/>
      <c r="O5" s="93"/>
      <c r="P5" s="93"/>
      <c r="Q5" s="93"/>
      <c r="R5" s="93"/>
      <c r="S5" s="93"/>
      <c r="T5" s="93"/>
      <c r="U5" s="93"/>
      <c r="V5" s="93"/>
      <c r="W5" s="93"/>
      <c r="X5" s="93"/>
      <c r="Y5" s="93"/>
      <c r="Z5" s="93"/>
      <c r="AI5" s="84"/>
      <c r="AJ5" s="84"/>
    </row>
    <row r="6" spans="1:40" s="4" customFormat="1" ht="16.5" customHeight="1">
      <c r="A6" s="96"/>
      <c r="B6" s="96"/>
      <c r="C6" s="96"/>
      <c r="D6" s="96"/>
      <c r="E6" s="96"/>
      <c r="F6" s="96"/>
      <c r="G6" s="96"/>
      <c r="H6" s="96"/>
      <c r="I6" s="96"/>
      <c r="J6" s="96"/>
      <c r="K6" s="96"/>
      <c r="L6" s="96"/>
      <c r="M6" s="96"/>
      <c r="N6" s="96"/>
      <c r="O6" s="96"/>
      <c r="P6" s="96"/>
      <c r="Q6" s="96"/>
      <c r="R6" s="97"/>
      <c r="S6" s="98"/>
      <c r="T6" s="98"/>
      <c r="U6" s="98"/>
      <c r="V6" s="99"/>
      <c r="W6" s="99"/>
      <c r="X6" s="99"/>
      <c r="Y6" s="99"/>
      <c r="Z6" s="99"/>
      <c r="AA6"/>
      <c r="AF6" s="60" t="s">
        <v>58</v>
      </c>
      <c r="AG6" s="60" t="s">
        <v>42</v>
      </c>
      <c r="AH6" s="60" t="s">
        <v>22</v>
      </c>
      <c r="AI6" s="85"/>
      <c r="AJ6" s="86"/>
      <c r="AL6" s="30"/>
    </row>
    <row r="7" spans="1:40" s="4" customFormat="1" ht="16.5" customHeight="1">
      <c r="A7" s="96" t="s">
        <v>59</v>
      </c>
      <c r="B7" s="96"/>
      <c r="C7" s="96"/>
      <c r="D7" s="96"/>
      <c r="E7" s="93"/>
      <c r="F7" s="93"/>
      <c r="G7" s="93"/>
      <c r="H7" s="93"/>
      <c r="I7" s="93"/>
      <c r="J7" s="93"/>
      <c r="K7" s="93"/>
      <c r="L7" s="93"/>
      <c r="M7" s="93"/>
      <c r="N7" s="93"/>
      <c r="O7" s="93"/>
      <c r="P7" s="93"/>
      <c r="Q7" s="93"/>
      <c r="R7" s="93"/>
      <c r="S7" s="100"/>
      <c r="T7" s="100"/>
      <c r="U7" s="100"/>
      <c r="V7" s="100"/>
      <c r="W7" s="100"/>
      <c r="X7" s="100"/>
      <c r="Y7" s="100"/>
      <c r="Z7" s="100"/>
      <c r="AF7" s="164" t="s">
        <v>126</v>
      </c>
      <c r="AG7" s="159" t="s">
        <v>128</v>
      </c>
      <c r="AH7" s="160">
        <v>44450</v>
      </c>
      <c r="AI7" s="85"/>
      <c r="AJ7" s="86"/>
      <c r="AL7" s="30"/>
    </row>
    <row r="8" spans="1:40" s="4" customFormat="1" ht="16.5" customHeight="1">
      <c r="A8" s="93" t="s">
        <v>60</v>
      </c>
      <c r="B8" s="93"/>
      <c r="C8" s="100"/>
      <c r="D8" s="100"/>
      <c r="E8" s="100"/>
      <c r="F8" s="100"/>
      <c r="G8" s="100"/>
      <c r="H8" s="100"/>
      <c r="I8" s="100"/>
      <c r="J8" s="100"/>
      <c r="K8" s="100"/>
      <c r="L8" s="100"/>
      <c r="M8" s="100"/>
      <c r="N8" s="100"/>
      <c r="O8" s="100"/>
      <c r="P8" s="100"/>
      <c r="Q8" s="100"/>
      <c r="R8" s="100"/>
      <c r="S8" s="100"/>
      <c r="T8" s="100"/>
      <c r="U8" s="100"/>
      <c r="V8" s="100"/>
      <c r="W8" s="100"/>
      <c r="X8" s="100"/>
      <c r="Y8" s="100"/>
      <c r="Z8" s="100"/>
      <c r="AF8" s="165"/>
      <c r="AG8" s="157"/>
      <c r="AH8" s="158"/>
      <c r="AL8" s="30"/>
    </row>
    <row r="9" spans="1:40" s="4" customFormat="1" ht="16.5" customHeight="1">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F9" s="166" t="s">
        <v>146</v>
      </c>
      <c r="AG9" s="161" t="s">
        <v>147</v>
      </c>
      <c r="AH9" s="162">
        <v>44451</v>
      </c>
      <c r="AI9" s="5"/>
      <c r="AJ9" s="5"/>
      <c r="AL9" s="30"/>
    </row>
    <row r="10" spans="1:40" s="5" customFormat="1" ht="16.5" customHeight="1">
      <c r="A10" s="355" t="s">
        <v>39</v>
      </c>
      <c r="B10" s="355"/>
      <c r="C10" s="356" t="s">
        <v>61</v>
      </c>
      <c r="D10" s="356"/>
      <c r="E10" s="356"/>
      <c r="F10" s="356"/>
      <c r="G10" s="356"/>
      <c r="H10" s="356"/>
      <c r="I10" s="356"/>
      <c r="J10" s="356"/>
      <c r="K10" s="356"/>
      <c r="L10" s="353"/>
      <c r="M10" s="353"/>
      <c r="N10" s="101"/>
      <c r="O10" s="101"/>
      <c r="P10" s="101"/>
      <c r="Q10" s="102"/>
      <c r="R10" s="102"/>
      <c r="S10" s="102"/>
      <c r="T10" s="102"/>
      <c r="U10" s="102"/>
      <c r="V10" s="102"/>
      <c r="W10" s="102"/>
      <c r="X10" s="102"/>
      <c r="Y10" s="102"/>
      <c r="Z10" s="102"/>
      <c r="AF10" s="165" t="s">
        <v>148</v>
      </c>
      <c r="AG10" s="157" t="s">
        <v>149</v>
      </c>
      <c r="AH10" s="158">
        <f>AH9</f>
        <v>44451</v>
      </c>
      <c r="AL10" s="28"/>
    </row>
    <row r="11" spans="1:40" s="5" customFormat="1" ht="16.5" customHeight="1">
      <c r="A11" s="355" t="s">
        <v>40</v>
      </c>
      <c r="B11" s="355"/>
      <c r="C11" s="356" t="s">
        <v>0</v>
      </c>
      <c r="D11" s="356"/>
      <c r="E11" s="356"/>
      <c r="F11" s="356"/>
      <c r="G11" s="356"/>
      <c r="H11" s="356"/>
      <c r="I11" s="356"/>
      <c r="J11" s="356"/>
      <c r="K11" s="356"/>
      <c r="L11" s="354" t="s">
        <v>1</v>
      </c>
      <c r="M11" s="354"/>
      <c r="N11" s="96"/>
      <c r="O11" s="96"/>
      <c r="P11" s="101"/>
      <c r="Q11" s="103"/>
      <c r="R11" s="103"/>
      <c r="S11" s="104" t="s">
        <v>25</v>
      </c>
      <c r="T11" s="105"/>
      <c r="U11" s="106"/>
      <c r="V11" s="104" t="s">
        <v>16</v>
      </c>
      <c r="W11" s="107"/>
      <c r="X11" s="104" t="s">
        <v>17</v>
      </c>
      <c r="Y11" s="107"/>
      <c r="Z11" s="104" t="s">
        <v>18</v>
      </c>
      <c r="AF11" s="82"/>
      <c r="AG11" s="83"/>
      <c r="AH11" s="87"/>
      <c r="AI11" s="4"/>
      <c r="AJ11" s="4"/>
      <c r="AL11" s="28"/>
    </row>
    <row r="12" spans="1:40" s="4" customFormat="1" ht="10.9" customHeight="1">
      <c r="A12" s="100"/>
      <c r="B12" s="100"/>
      <c r="C12" s="100"/>
      <c r="D12" s="100"/>
      <c r="E12" s="100"/>
      <c r="F12" s="100"/>
      <c r="G12" s="100"/>
      <c r="H12" s="100"/>
      <c r="I12" s="100"/>
      <c r="J12" s="100"/>
      <c r="K12" s="100"/>
      <c r="L12" s="100"/>
      <c r="M12" s="100"/>
      <c r="N12" s="100"/>
      <c r="O12" s="100"/>
      <c r="P12" s="100"/>
      <c r="Q12" s="100"/>
      <c r="R12" s="100"/>
      <c r="S12" s="100"/>
      <c r="T12" s="100"/>
      <c r="U12" s="93"/>
      <c r="V12" s="93"/>
      <c r="W12" s="93"/>
      <c r="X12" s="93"/>
      <c r="Y12" s="93"/>
      <c r="Z12" s="93"/>
      <c r="AA12" s="1"/>
      <c r="AF12" s="1"/>
      <c r="AG12" s="1"/>
      <c r="AH12" s="82"/>
      <c r="AI12" s="1"/>
      <c r="AJ12" s="1"/>
      <c r="AL12" s="30"/>
    </row>
    <row r="13" spans="1:40" ht="28.15" customHeight="1">
      <c r="A13" s="236" t="s">
        <v>23</v>
      </c>
      <c r="B13" s="237"/>
      <c r="C13" s="237"/>
      <c r="D13" s="389" t="s">
        <v>58</v>
      </c>
      <c r="E13" s="390"/>
      <c r="F13" s="390"/>
      <c r="G13" s="390"/>
      <c r="H13" s="390" t="str">
        <f>IFERROR(IF(D13=AF6,"",VLOOKUP(D13,会場,2,FALSE)),"")</f>
        <v/>
      </c>
      <c r="I13" s="390"/>
      <c r="J13" s="390"/>
      <c r="K13" s="390"/>
      <c r="L13" s="390"/>
      <c r="M13" s="390"/>
      <c r="N13" s="443"/>
      <c r="O13" s="241" t="s">
        <v>22</v>
      </c>
      <c r="P13" s="242"/>
      <c r="Q13" s="386" t="str">
        <f>IF(D13=AF6,"",VLOOKUP(D13,会場,3,FALSE))</f>
        <v/>
      </c>
      <c r="R13" s="387"/>
      <c r="S13" s="387"/>
      <c r="T13" s="387"/>
      <c r="U13" s="387"/>
      <c r="V13" s="387"/>
      <c r="W13" s="387"/>
      <c r="X13" s="387"/>
      <c r="Y13" s="387"/>
      <c r="Z13" s="388"/>
      <c r="AA13" s="19"/>
      <c r="AB13" s="19"/>
      <c r="AC13" s="18"/>
      <c r="AF13" s="88"/>
      <c r="AG13" s="89"/>
      <c r="AI13" s="12"/>
      <c r="AJ13" s="12"/>
      <c r="AL13" s="1"/>
      <c r="AN13" s="3"/>
    </row>
    <row r="14" spans="1:40" s="12" customFormat="1" ht="17.45" customHeight="1">
      <c r="A14" s="246" t="s">
        <v>2</v>
      </c>
      <c r="B14" s="246"/>
      <c r="C14" s="247"/>
      <c r="D14" s="447"/>
      <c r="E14" s="448"/>
      <c r="F14" s="448"/>
      <c r="G14" s="448"/>
      <c r="H14" s="448"/>
      <c r="I14" s="448"/>
      <c r="J14" s="448"/>
      <c r="K14" s="448"/>
      <c r="L14" s="448"/>
      <c r="M14" s="449" t="s">
        <v>85</v>
      </c>
      <c r="N14" s="450"/>
      <c r="O14" s="451"/>
      <c r="P14" s="108" t="s">
        <v>3</v>
      </c>
      <c r="Q14" s="109" t="s">
        <v>20</v>
      </c>
      <c r="R14" s="444" t="s">
        <v>27</v>
      </c>
      <c r="S14" s="445"/>
      <c r="T14" s="445"/>
      <c r="U14" s="445"/>
      <c r="V14" s="445"/>
      <c r="W14" s="445"/>
      <c r="X14" s="445"/>
      <c r="Y14" s="445"/>
      <c r="Z14" s="446"/>
      <c r="AA14" s="36"/>
      <c r="AE14" s="1"/>
      <c r="AF14" s="89"/>
      <c r="AG14" s="89"/>
      <c r="AH14" s="1"/>
      <c r="AI14" s="1"/>
      <c r="AJ14" s="1"/>
      <c r="AL14" s="3"/>
    </row>
    <row r="15" spans="1:40" ht="33" customHeight="1">
      <c r="A15" s="256" t="s">
        <v>4</v>
      </c>
      <c r="B15" s="257"/>
      <c r="C15" s="257"/>
      <c r="D15" s="391"/>
      <c r="E15" s="392"/>
      <c r="F15" s="392"/>
      <c r="G15" s="392"/>
      <c r="H15" s="392"/>
      <c r="I15" s="392"/>
      <c r="J15" s="392"/>
      <c r="K15" s="392"/>
      <c r="L15" s="392"/>
      <c r="M15" s="379" t="s">
        <v>26</v>
      </c>
      <c r="N15" s="380"/>
      <c r="O15" s="381"/>
      <c r="P15" s="110"/>
      <c r="Q15" s="111"/>
      <c r="R15" s="112" t="s">
        <v>21</v>
      </c>
      <c r="S15" s="113" t="s">
        <v>56</v>
      </c>
      <c r="T15" s="114"/>
      <c r="U15" s="115"/>
      <c r="V15" s="116" t="s">
        <v>16</v>
      </c>
      <c r="W15" s="117"/>
      <c r="X15" s="116" t="s">
        <v>17</v>
      </c>
      <c r="Y15" s="117"/>
      <c r="Z15" s="118" t="s">
        <v>18</v>
      </c>
      <c r="AA15" s="19"/>
      <c r="AF15" s="89"/>
      <c r="AG15" s="89"/>
    </row>
    <row r="16" spans="1:40" ht="35.25" customHeight="1">
      <c r="A16" s="263" t="s">
        <v>63</v>
      </c>
      <c r="B16" s="264"/>
      <c r="C16" s="264"/>
      <c r="D16" s="264"/>
      <c r="E16" s="264"/>
      <c r="F16" s="264"/>
      <c r="G16" s="119" t="s">
        <v>8</v>
      </c>
      <c r="H16" s="382"/>
      <c r="I16" s="382"/>
      <c r="J16" s="382"/>
      <c r="K16" s="382"/>
      <c r="L16" s="120" t="s">
        <v>19</v>
      </c>
      <c r="M16" s="382"/>
      <c r="N16" s="382"/>
      <c r="O16" s="382"/>
      <c r="P16" s="121" t="s">
        <v>28</v>
      </c>
      <c r="Q16" s="66" t="s">
        <v>64</v>
      </c>
      <c r="R16" s="112" t="s">
        <v>21</v>
      </c>
      <c r="S16" s="113" t="s">
        <v>56</v>
      </c>
      <c r="T16" s="114"/>
      <c r="U16" s="115"/>
      <c r="V16" s="116" t="s">
        <v>16</v>
      </c>
      <c r="W16" s="117"/>
      <c r="X16" s="116" t="s">
        <v>17</v>
      </c>
      <c r="Y16" s="117"/>
      <c r="Z16" s="118" t="s">
        <v>18</v>
      </c>
      <c r="AA16" s="18"/>
      <c r="AF16" s="337" t="s">
        <v>122</v>
      </c>
      <c r="AG16" s="338"/>
      <c r="AI16" s="5"/>
      <c r="AJ16" s="5"/>
    </row>
    <row r="17" spans="1:38" s="5" customFormat="1" ht="18.75" customHeight="1">
      <c r="A17" s="288" t="s">
        <v>5</v>
      </c>
      <c r="B17" s="288"/>
      <c r="C17" s="289"/>
      <c r="D17" s="122" t="s">
        <v>51</v>
      </c>
      <c r="E17" s="405"/>
      <c r="F17" s="361"/>
      <c r="G17" s="362"/>
      <c r="H17" s="123" t="s">
        <v>19</v>
      </c>
      <c r="I17" s="361"/>
      <c r="J17" s="361"/>
      <c r="K17" s="362"/>
      <c r="L17" s="375"/>
      <c r="M17" s="376"/>
      <c r="N17" s="376"/>
      <c r="O17" s="376"/>
      <c r="P17" s="376"/>
      <c r="Q17" s="376"/>
      <c r="R17" s="376"/>
      <c r="S17" s="376"/>
      <c r="T17" s="376"/>
      <c r="U17" s="376"/>
      <c r="V17" s="376"/>
      <c r="W17" s="376"/>
      <c r="X17" s="376"/>
      <c r="Y17" s="376"/>
      <c r="Z17" s="377"/>
      <c r="AA17" s="18"/>
      <c r="AE17" s="1"/>
      <c r="AF17" s="339"/>
      <c r="AG17" s="340"/>
      <c r="AH17" s="1"/>
      <c r="AL17" s="28"/>
    </row>
    <row r="18" spans="1:38" s="5" customFormat="1" ht="33.6" customHeight="1">
      <c r="A18" s="288"/>
      <c r="B18" s="288"/>
      <c r="C18" s="289"/>
      <c r="D18" s="401"/>
      <c r="E18" s="402"/>
      <c r="F18" s="402"/>
      <c r="G18" s="402"/>
      <c r="H18" s="402"/>
      <c r="I18" s="402"/>
      <c r="J18" s="403"/>
      <c r="K18" s="403"/>
      <c r="L18" s="403"/>
      <c r="M18" s="403"/>
      <c r="N18" s="403"/>
      <c r="O18" s="403"/>
      <c r="P18" s="403"/>
      <c r="Q18" s="403"/>
      <c r="R18" s="403"/>
      <c r="S18" s="403"/>
      <c r="T18" s="403"/>
      <c r="U18" s="403"/>
      <c r="V18" s="403"/>
      <c r="W18" s="403"/>
      <c r="X18" s="403"/>
      <c r="Y18" s="403"/>
      <c r="Z18" s="404"/>
      <c r="AA18" s="23"/>
      <c r="AE18" s="1"/>
      <c r="AF18" s="339"/>
      <c r="AG18" s="340"/>
      <c r="AH18" s="1"/>
      <c r="AI18" s="15"/>
      <c r="AJ18" s="15"/>
      <c r="AL18" s="28"/>
    </row>
    <row r="19" spans="1:38" s="15" customFormat="1" ht="21" customHeight="1">
      <c r="A19" s="288"/>
      <c r="B19" s="288"/>
      <c r="C19" s="289"/>
      <c r="D19" s="124" t="s">
        <v>6</v>
      </c>
      <c r="E19" s="125"/>
      <c r="F19" s="126" t="s">
        <v>19</v>
      </c>
      <c r="G19" s="127"/>
      <c r="H19" s="126" t="s">
        <v>19</v>
      </c>
      <c r="I19" s="127"/>
      <c r="J19" s="128" t="s">
        <v>7</v>
      </c>
      <c r="K19" s="129"/>
      <c r="L19" s="130" t="s">
        <v>19</v>
      </c>
      <c r="M19" s="129"/>
      <c r="N19" s="130" t="s">
        <v>19</v>
      </c>
      <c r="O19" s="125"/>
      <c r="P19" s="131" t="s">
        <v>49</v>
      </c>
      <c r="Q19" s="420"/>
      <c r="R19" s="421"/>
      <c r="S19" s="421"/>
      <c r="T19" s="421"/>
      <c r="U19" s="421"/>
      <c r="V19" s="421"/>
      <c r="W19" s="421"/>
      <c r="X19" s="421"/>
      <c r="Y19" s="421"/>
      <c r="Z19" s="422"/>
      <c r="AA19" s="18"/>
      <c r="AE19" s="1"/>
      <c r="AF19" s="339"/>
      <c r="AG19" s="340"/>
      <c r="AH19" s="1"/>
      <c r="AI19" s="5"/>
      <c r="AJ19" s="5"/>
      <c r="AL19" s="28"/>
    </row>
    <row r="20" spans="1:38" s="5" customFormat="1" ht="21" customHeight="1">
      <c r="A20" s="269" t="s">
        <v>41</v>
      </c>
      <c r="B20" s="270"/>
      <c r="C20" s="270"/>
      <c r="D20" s="363"/>
      <c r="E20" s="364"/>
      <c r="F20" s="364"/>
      <c r="G20" s="364"/>
      <c r="H20" s="364"/>
      <c r="I20" s="364"/>
      <c r="J20" s="364"/>
      <c r="K20" s="364"/>
      <c r="L20" s="364"/>
      <c r="M20" s="364"/>
      <c r="N20" s="364"/>
      <c r="O20" s="364"/>
      <c r="P20" s="364"/>
      <c r="Q20" s="42" t="s">
        <v>24</v>
      </c>
      <c r="R20" s="423"/>
      <c r="S20" s="424"/>
      <c r="T20" s="132" t="s">
        <v>19</v>
      </c>
      <c r="U20" s="361"/>
      <c r="V20" s="361"/>
      <c r="W20" s="361"/>
      <c r="X20" s="132" t="s">
        <v>19</v>
      </c>
      <c r="Y20" s="361"/>
      <c r="Z20" s="372"/>
      <c r="AA20" s="19"/>
      <c r="AE20" s="1"/>
      <c r="AF20" s="339"/>
      <c r="AG20" s="340"/>
      <c r="AH20" s="1"/>
      <c r="AI20" s="1"/>
      <c r="AJ20" s="1"/>
      <c r="AL20" s="28"/>
    </row>
    <row r="21" spans="1:38" ht="21" customHeight="1">
      <c r="A21" s="271"/>
      <c r="B21" s="272"/>
      <c r="C21" s="272"/>
      <c r="D21" s="365"/>
      <c r="E21" s="366"/>
      <c r="F21" s="366"/>
      <c r="G21" s="366"/>
      <c r="H21" s="366"/>
      <c r="I21" s="366"/>
      <c r="J21" s="366"/>
      <c r="K21" s="366"/>
      <c r="L21" s="366"/>
      <c r="M21" s="366"/>
      <c r="N21" s="366"/>
      <c r="O21" s="366"/>
      <c r="P21" s="366"/>
      <c r="Q21" s="43" t="s">
        <v>7</v>
      </c>
      <c r="R21" s="418"/>
      <c r="S21" s="419"/>
      <c r="T21" s="133" t="s">
        <v>19</v>
      </c>
      <c r="U21" s="373"/>
      <c r="V21" s="373"/>
      <c r="W21" s="373"/>
      <c r="X21" s="133" t="s">
        <v>19</v>
      </c>
      <c r="Y21" s="373"/>
      <c r="Z21" s="374"/>
      <c r="AA21" s="16"/>
      <c r="AF21" s="339"/>
      <c r="AG21" s="340"/>
    </row>
    <row r="22" spans="1:38" ht="18" customHeight="1">
      <c r="A22" s="265" t="s">
        <v>50</v>
      </c>
      <c r="B22" s="266"/>
      <c r="C22" s="266"/>
      <c r="D22" s="122" t="s">
        <v>51</v>
      </c>
      <c r="E22" s="405"/>
      <c r="F22" s="361"/>
      <c r="G22" s="362"/>
      <c r="H22" s="123" t="s">
        <v>19</v>
      </c>
      <c r="I22" s="361"/>
      <c r="J22" s="361"/>
      <c r="K22" s="362"/>
      <c r="L22" s="375"/>
      <c r="M22" s="376"/>
      <c r="N22" s="376"/>
      <c r="O22" s="376"/>
      <c r="P22" s="376"/>
      <c r="Q22" s="376"/>
      <c r="R22" s="376"/>
      <c r="S22" s="376"/>
      <c r="T22" s="376"/>
      <c r="U22" s="376"/>
      <c r="V22" s="376"/>
      <c r="W22" s="376"/>
      <c r="X22" s="376"/>
      <c r="Y22" s="376"/>
      <c r="Z22" s="377"/>
      <c r="AA22" s="25"/>
      <c r="AF22" s="339"/>
      <c r="AG22" s="340"/>
    </row>
    <row r="23" spans="1:38" ht="33.6" customHeight="1">
      <c r="A23" s="267"/>
      <c r="B23" s="268"/>
      <c r="C23" s="268"/>
      <c r="D23" s="398"/>
      <c r="E23" s="399"/>
      <c r="F23" s="399"/>
      <c r="G23" s="399"/>
      <c r="H23" s="399"/>
      <c r="I23" s="399"/>
      <c r="J23" s="399"/>
      <c r="K23" s="399"/>
      <c r="L23" s="399"/>
      <c r="M23" s="399"/>
      <c r="N23" s="399"/>
      <c r="O23" s="399"/>
      <c r="P23" s="399"/>
      <c r="Q23" s="399"/>
      <c r="R23" s="399"/>
      <c r="S23" s="399"/>
      <c r="T23" s="399"/>
      <c r="U23" s="399"/>
      <c r="V23" s="399"/>
      <c r="W23" s="399"/>
      <c r="X23" s="399"/>
      <c r="Y23" s="399"/>
      <c r="Z23" s="400"/>
      <c r="AA23" s="25"/>
      <c r="AF23" s="341"/>
      <c r="AG23" s="342"/>
    </row>
    <row r="24" spans="1:38" ht="24" customHeight="1">
      <c r="A24" s="300" t="s">
        <v>55</v>
      </c>
      <c r="B24" s="301"/>
      <c r="C24" s="301"/>
      <c r="D24" s="301"/>
      <c r="E24" s="301"/>
      <c r="F24" s="301"/>
      <c r="G24" s="301"/>
      <c r="H24" s="301"/>
      <c r="I24" s="301"/>
      <c r="J24" s="301"/>
      <c r="K24" s="301"/>
      <c r="L24" s="301"/>
      <c r="M24" s="301"/>
      <c r="N24" s="301"/>
      <c r="O24" s="301"/>
      <c r="P24" s="301"/>
      <c r="Q24" s="301"/>
      <c r="R24" s="406" t="s">
        <v>57</v>
      </c>
      <c r="S24" s="407"/>
      <c r="T24" s="407"/>
      <c r="U24" s="407"/>
      <c r="V24" s="407"/>
      <c r="W24" s="407"/>
      <c r="X24" s="407"/>
      <c r="Y24" s="407"/>
      <c r="Z24" s="408"/>
      <c r="AA24" s="17"/>
    </row>
    <row r="25" spans="1:38" ht="24" customHeight="1">
      <c r="A25" s="300" t="s">
        <v>54</v>
      </c>
      <c r="B25" s="301"/>
      <c r="C25" s="301"/>
      <c r="D25" s="301"/>
      <c r="E25" s="301"/>
      <c r="F25" s="301"/>
      <c r="G25" s="301"/>
      <c r="H25" s="301"/>
      <c r="I25" s="301"/>
      <c r="J25" s="301"/>
      <c r="K25" s="301"/>
      <c r="L25" s="301"/>
      <c r="M25" s="301"/>
      <c r="N25" s="301"/>
      <c r="O25" s="301"/>
      <c r="P25" s="301"/>
      <c r="Q25" s="301"/>
      <c r="R25" s="406" t="s">
        <v>57</v>
      </c>
      <c r="S25" s="407"/>
      <c r="T25" s="407"/>
      <c r="U25" s="407"/>
      <c r="V25" s="407"/>
      <c r="W25" s="407"/>
      <c r="X25" s="407"/>
      <c r="Y25" s="407"/>
      <c r="Z25" s="408"/>
      <c r="AA25" s="17"/>
      <c r="AF25" s="213" t="s">
        <v>121</v>
      </c>
      <c r="AG25" s="214"/>
    </row>
    <row r="26" spans="1:38" ht="24" customHeight="1">
      <c r="A26" s="383" t="s">
        <v>65</v>
      </c>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5"/>
      <c r="AA26" s="17"/>
      <c r="AF26" s="215"/>
      <c r="AG26" s="216"/>
    </row>
    <row r="27" spans="1:38" ht="24" customHeight="1">
      <c r="A27" s="417" t="s">
        <v>66</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2"/>
      <c r="AA27" s="17"/>
      <c r="AF27" s="215"/>
      <c r="AG27" s="216"/>
    </row>
    <row r="28" spans="1:38" ht="24" customHeight="1">
      <c r="A28" s="134"/>
      <c r="B28" s="368"/>
      <c r="C28" s="369"/>
      <c r="D28" s="410" t="s">
        <v>67</v>
      </c>
      <c r="E28" s="411"/>
      <c r="F28" s="411"/>
      <c r="G28" s="411"/>
      <c r="H28" s="411"/>
      <c r="I28" s="411"/>
      <c r="J28" s="411"/>
      <c r="K28" s="411"/>
      <c r="L28" s="411"/>
      <c r="M28" s="411"/>
      <c r="N28" s="411"/>
      <c r="O28" s="411"/>
      <c r="P28" s="411"/>
      <c r="Q28" s="411"/>
      <c r="R28" s="411"/>
      <c r="S28" s="411"/>
      <c r="T28" s="411"/>
      <c r="U28" s="411"/>
      <c r="V28" s="411"/>
      <c r="W28" s="411"/>
      <c r="X28" s="411"/>
      <c r="Y28" s="411"/>
      <c r="Z28" s="412"/>
      <c r="AA28" s="17"/>
      <c r="AF28" s="215"/>
      <c r="AG28" s="216"/>
    </row>
    <row r="29" spans="1:38" ht="6" customHeight="1">
      <c r="A29" s="134"/>
      <c r="B29" s="135"/>
      <c r="C29" s="135"/>
      <c r="D29" s="411"/>
      <c r="E29" s="411"/>
      <c r="F29" s="411"/>
      <c r="G29" s="411"/>
      <c r="H29" s="411"/>
      <c r="I29" s="411"/>
      <c r="J29" s="411"/>
      <c r="K29" s="411"/>
      <c r="L29" s="411"/>
      <c r="M29" s="411"/>
      <c r="N29" s="411"/>
      <c r="O29" s="411"/>
      <c r="P29" s="411"/>
      <c r="Q29" s="411"/>
      <c r="R29" s="411"/>
      <c r="S29" s="411"/>
      <c r="T29" s="411"/>
      <c r="U29" s="411"/>
      <c r="V29" s="411"/>
      <c r="W29" s="411"/>
      <c r="X29" s="411"/>
      <c r="Y29" s="411"/>
      <c r="Z29" s="412"/>
      <c r="AA29" s="17"/>
      <c r="AF29" s="215"/>
      <c r="AG29" s="216"/>
    </row>
    <row r="30" spans="1:38" ht="24" customHeight="1">
      <c r="A30" s="134"/>
      <c r="B30" s="368"/>
      <c r="C30" s="369"/>
      <c r="D30" s="410" t="s">
        <v>68</v>
      </c>
      <c r="E30" s="411"/>
      <c r="F30" s="411"/>
      <c r="G30" s="411"/>
      <c r="H30" s="411"/>
      <c r="I30" s="411"/>
      <c r="J30" s="411"/>
      <c r="K30" s="411"/>
      <c r="L30" s="411"/>
      <c r="M30" s="411"/>
      <c r="N30" s="411"/>
      <c r="O30" s="411"/>
      <c r="P30" s="411"/>
      <c r="Q30" s="411"/>
      <c r="R30" s="411"/>
      <c r="S30" s="411"/>
      <c r="T30" s="411"/>
      <c r="U30" s="411"/>
      <c r="V30" s="411"/>
      <c r="W30" s="411"/>
      <c r="X30" s="411"/>
      <c r="Y30" s="411"/>
      <c r="Z30" s="412"/>
      <c r="AA30" s="17"/>
      <c r="AF30" s="215"/>
      <c r="AG30" s="216"/>
    </row>
    <row r="31" spans="1:38" ht="33" customHeight="1">
      <c r="A31" s="430"/>
      <c r="B31" s="370" t="s">
        <v>69</v>
      </c>
      <c r="C31" s="370"/>
      <c r="D31" s="370"/>
      <c r="E31" s="371"/>
      <c r="F31" s="371"/>
      <c r="G31" s="371"/>
      <c r="H31" s="371"/>
      <c r="I31" s="371"/>
      <c r="J31" s="136" t="s">
        <v>8</v>
      </c>
      <c r="K31" s="427"/>
      <c r="L31" s="427"/>
      <c r="M31" s="427"/>
      <c r="N31" s="427"/>
      <c r="O31" s="427"/>
      <c r="P31" s="137" t="s">
        <v>28</v>
      </c>
      <c r="Q31" s="138" t="s">
        <v>70</v>
      </c>
      <c r="R31" s="139" t="s">
        <v>21</v>
      </c>
      <c r="S31" s="140"/>
      <c r="T31" s="141"/>
      <c r="U31" s="142"/>
      <c r="V31" s="143" t="s">
        <v>16</v>
      </c>
      <c r="W31" s="144"/>
      <c r="X31" s="143" t="s">
        <v>17</v>
      </c>
      <c r="Y31" s="144"/>
      <c r="Z31" s="145" t="s">
        <v>18</v>
      </c>
      <c r="AA31" s="22"/>
      <c r="AF31" s="217"/>
      <c r="AG31" s="218"/>
    </row>
    <row r="32" spans="1:38" ht="33" customHeight="1">
      <c r="A32" s="430"/>
      <c r="B32" s="370" t="s">
        <v>69</v>
      </c>
      <c r="C32" s="370"/>
      <c r="D32" s="370"/>
      <c r="E32" s="371"/>
      <c r="F32" s="371"/>
      <c r="G32" s="371"/>
      <c r="H32" s="371"/>
      <c r="I32" s="371"/>
      <c r="J32" s="136" t="s">
        <v>8</v>
      </c>
      <c r="K32" s="427"/>
      <c r="L32" s="427"/>
      <c r="M32" s="427"/>
      <c r="N32" s="427"/>
      <c r="O32" s="427"/>
      <c r="P32" s="137" t="s">
        <v>28</v>
      </c>
      <c r="Q32" s="138" t="s">
        <v>70</v>
      </c>
      <c r="R32" s="139" t="s">
        <v>21</v>
      </c>
      <c r="S32" s="140"/>
      <c r="T32" s="141"/>
      <c r="U32" s="142"/>
      <c r="V32" s="143" t="s">
        <v>16</v>
      </c>
      <c r="W32" s="144"/>
      <c r="X32" s="143" t="s">
        <v>17</v>
      </c>
      <c r="Y32" s="144"/>
      <c r="Z32" s="145" t="s">
        <v>18</v>
      </c>
      <c r="AA32" s="22"/>
    </row>
    <row r="33" spans="1:27" ht="24" customHeight="1">
      <c r="A33" s="431"/>
      <c r="B33" s="428" t="s">
        <v>71</v>
      </c>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9"/>
      <c r="AA33" s="20"/>
    </row>
    <row r="34" spans="1:27" ht="21.75" customHeight="1">
      <c r="A34" s="432" t="s">
        <v>9</v>
      </c>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17"/>
    </row>
    <row r="35" spans="1:27" ht="23.45" customHeight="1">
      <c r="A35" s="146" t="s">
        <v>86</v>
      </c>
      <c r="B35" s="96"/>
      <c r="C35" s="96"/>
      <c r="D35" s="96"/>
      <c r="E35" s="96"/>
      <c r="F35" s="96"/>
      <c r="G35" s="96"/>
      <c r="H35" s="96"/>
      <c r="I35" s="96"/>
      <c r="J35" s="98"/>
      <c r="K35" s="98"/>
      <c r="L35" s="98"/>
      <c r="M35" s="98"/>
      <c r="N35" s="98"/>
      <c r="O35" s="98"/>
      <c r="P35" s="98"/>
      <c r="Q35" s="98"/>
      <c r="R35" s="98"/>
      <c r="S35" s="147"/>
      <c r="T35" s="148"/>
      <c r="U35" s="149"/>
      <c r="V35" s="147"/>
      <c r="W35" s="150"/>
      <c r="X35" s="147"/>
      <c r="Y35" s="150"/>
      <c r="Z35" s="147"/>
      <c r="AA35" s="9"/>
    </row>
    <row r="36" spans="1:27" ht="16.5" customHeight="1">
      <c r="A36" s="396" t="s">
        <v>15</v>
      </c>
      <c r="B36" s="416"/>
      <c r="C36" s="356" t="s">
        <v>61</v>
      </c>
      <c r="D36" s="356"/>
      <c r="E36" s="356"/>
      <c r="F36" s="356"/>
      <c r="G36" s="356"/>
      <c r="H36" s="356"/>
      <c r="I36" s="356"/>
      <c r="J36" s="356"/>
      <c r="K36" s="101"/>
      <c r="L36" s="101"/>
      <c r="M36" s="101"/>
      <c r="N36" s="101"/>
      <c r="O36" s="101"/>
      <c r="P36" s="101"/>
      <c r="Q36" s="98"/>
      <c r="R36" s="98"/>
      <c r="S36" s="104" t="s">
        <v>25</v>
      </c>
      <c r="T36" s="105"/>
      <c r="U36" s="151"/>
      <c r="V36" s="104" t="s">
        <v>16</v>
      </c>
      <c r="W36" s="152"/>
      <c r="X36" s="104" t="s">
        <v>17</v>
      </c>
      <c r="Y36" s="152"/>
      <c r="Z36" s="104" t="s">
        <v>18</v>
      </c>
      <c r="AA36"/>
    </row>
    <row r="37" spans="1:27" ht="16.5" customHeight="1">
      <c r="A37" s="396" t="s">
        <v>15</v>
      </c>
      <c r="B37" s="416"/>
      <c r="C37" s="356" t="s">
        <v>0</v>
      </c>
      <c r="D37" s="356"/>
      <c r="E37" s="356"/>
      <c r="F37" s="356"/>
      <c r="G37" s="356"/>
      <c r="H37" s="356"/>
      <c r="I37" s="356"/>
      <c r="J37" s="356"/>
      <c r="K37" s="94" t="s">
        <v>1</v>
      </c>
      <c r="L37" s="96"/>
      <c r="M37" s="96"/>
      <c r="N37" s="96"/>
      <c r="O37" s="96"/>
      <c r="P37" s="101"/>
      <c r="Q37" s="397"/>
      <c r="R37" s="397"/>
      <c r="S37" s="397"/>
      <c r="T37" s="397"/>
      <c r="U37" s="397"/>
      <c r="V37" s="397"/>
      <c r="W37" s="397"/>
      <c r="X37" s="397"/>
      <c r="Y37" s="397"/>
      <c r="Z37" s="397"/>
      <c r="AA37"/>
    </row>
    <row r="38" spans="1:27" ht="23.45" customHeight="1">
      <c r="A38" s="396"/>
      <c r="B38" s="397"/>
      <c r="C38" s="397"/>
      <c r="D38" s="94"/>
      <c r="E38" s="94"/>
      <c r="F38" s="94"/>
      <c r="G38" s="94"/>
      <c r="H38" s="355" t="s">
        <v>38</v>
      </c>
      <c r="I38" s="355"/>
      <c r="J38" s="378" t="s">
        <v>10</v>
      </c>
      <c r="K38" s="378"/>
      <c r="L38" s="409"/>
      <c r="M38" s="409"/>
      <c r="N38" s="409"/>
      <c r="O38" s="409"/>
      <c r="P38" s="409"/>
      <c r="Q38" s="409"/>
      <c r="R38" s="409"/>
      <c r="S38" s="409"/>
      <c r="T38" s="409"/>
      <c r="U38" s="409"/>
      <c r="V38" s="409"/>
      <c r="W38" s="409"/>
      <c r="X38" s="409"/>
      <c r="Y38" s="409"/>
      <c r="Z38" s="409"/>
      <c r="AA38" s="23"/>
    </row>
    <row r="39" spans="1:27" ht="23.45" customHeight="1">
      <c r="A39" s="396"/>
      <c r="B39" s="397"/>
      <c r="C39" s="397"/>
      <c r="D39" s="397"/>
      <c r="E39" s="99"/>
      <c r="F39" s="99"/>
      <c r="G39" s="99"/>
      <c r="H39" s="99"/>
      <c r="I39" s="99"/>
      <c r="J39" s="378" t="s">
        <v>11</v>
      </c>
      <c r="K39" s="378"/>
      <c r="L39" s="409"/>
      <c r="M39" s="409"/>
      <c r="N39" s="409"/>
      <c r="O39" s="409"/>
      <c r="P39" s="409"/>
      <c r="Q39" s="409"/>
      <c r="R39" s="409"/>
      <c r="S39" s="409"/>
      <c r="T39" s="409"/>
      <c r="U39" s="409"/>
      <c r="V39" s="409"/>
      <c r="W39" s="409"/>
      <c r="X39" s="409"/>
      <c r="Y39" s="409"/>
      <c r="Z39" s="409"/>
      <c r="AA39" s="23"/>
    </row>
    <row r="40" spans="1:27" ht="23.45" customHeight="1">
      <c r="A40" s="396"/>
      <c r="B40" s="397"/>
      <c r="C40" s="397"/>
      <c r="D40" s="397"/>
      <c r="E40" s="99"/>
      <c r="F40" s="99"/>
      <c r="G40" s="99"/>
      <c r="H40" s="99"/>
      <c r="I40" s="99"/>
      <c r="J40" s="378" t="s">
        <v>12</v>
      </c>
      <c r="K40" s="378"/>
      <c r="L40" s="409"/>
      <c r="M40" s="409"/>
      <c r="N40" s="409"/>
      <c r="O40" s="409"/>
      <c r="P40" s="409"/>
      <c r="Q40" s="409"/>
      <c r="R40" s="409"/>
      <c r="S40" s="409"/>
      <c r="T40" s="409"/>
      <c r="U40" s="409"/>
      <c r="V40" s="367" t="s">
        <v>26</v>
      </c>
      <c r="W40" s="367"/>
      <c r="X40" s="367"/>
      <c r="Y40" s="367"/>
      <c r="Z40" s="367"/>
      <c r="AA40" s="23"/>
    </row>
    <row r="41" spans="1:27" ht="23.45" customHeight="1">
      <c r="A41" s="396"/>
      <c r="B41" s="397"/>
      <c r="C41" s="397"/>
      <c r="D41" s="397"/>
      <c r="E41" s="99"/>
      <c r="F41" s="99"/>
      <c r="G41" s="99"/>
      <c r="H41" s="99"/>
      <c r="I41" s="99"/>
      <c r="J41" s="378" t="s">
        <v>14</v>
      </c>
      <c r="K41" s="378"/>
      <c r="L41" s="409"/>
      <c r="M41" s="409"/>
      <c r="N41" s="409"/>
      <c r="O41" s="409"/>
      <c r="P41" s="409"/>
      <c r="Q41" s="409"/>
      <c r="R41" s="409"/>
      <c r="S41" s="409"/>
      <c r="T41" s="409"/>
      <c r="U41" s="409"/>
      <c r="V41" s="367"/>
      <c r="W41" s="367"/>
      <c r="X41" s="367"/>
      <c r="Y41" s="367"/>
      <c r="Z41" s="367"/>
      <c r="AA41" s="23"/>
    </row>
    <row r="42" spans="1:27" ht="9.75" customHeight="1">
      <c r="A42" s="425"/>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23"/>
    </row>
    <row r="43" spans="1:27" ht="32.25" customHeight="1" thickBot="1">
      <c r="A43" s="153"/>
      <c r="B43" s="453" t="s">
        <v>129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20"/>
    </row>
    <row r="44" spans="1:27" ht="14.45" customHeight="1">
      <c r="A44" s="452" t="s">
        <v>43</v>
      </c>
      <c r="B44" s="440"/>
      <c r="C44" s="440"/>
      <c r="D44" s="441"/>
      <c r="E44" s="439" t="s">
        <v>44</v>
      </c>
      <c r="F44" s="440"/>
      <c r="G44" s="440"/>
      <c r="H44" s="439" t="s">
        <v>45</v>
      </c>
      <c r="I44" s="440"/>
      <c r="J44" s="441"/>
      <c r="K44" s="439" t="s">
        <v>46</v>
      </c>
      <c r="L44" s="440"/>
      <c r="M44" s="441"/>
      <c r="N44" s="439" t="s">
        <v>13</v>
      </c>
      <c r="O44" s="440"/>
      <c r="P44" s="441"/>
      <c r="Q44" s="439" t="s">
        <v>47</v>
      </c>
      <c r="R44" s="440"/>
      <c r="S44" s="440"/>
      <c r="T44" s="439" t="s">
        <v>87</v>
      </c>
      <c r="U44" s="440"/>
      <c r="V44" s="440"/>
      <c r="W44" s="440"/>
      <c r="X44" s="440"/>
      <c r="Y44" s="440"/>
      <c r="Z44" s="442"/>
      <c r="AA44" s="26"/>
    </row>
    <row r="45" spans="1:27" ht="33.6" customHeight="1" thickBot="1">
      <c r="A45" s="357"/>
      <c r="B45" s="358"/>
      <c r="C45" s="358"/>
      <c r="D45" s="359"/>
      <c r="E45" s="360"/>
      <c r="F45" s="358"/>
      <c r="G45" s="358"/>
      <c r="H45" s="360"/>
      <c r="I45" s="358"/>
      <c r="J45" s="359"/>
      <c r="K45" s="360"/>
      <c r="L45" s="358"/>
      <c r="M45" s="359"/>
      <c r="N45" s="360"/>
      <c r="O45" s="358"/>
      <c r="P45" s="359"/>
      <c r="Q45" s="434"/>
      <c r="R45" s="435"/>
      <c r="S45" s="435"/>
      <c r="T45" s="436" t="s">
        <v>48</v>
      </c>
      <c r="U45" s="437"/>
      <c r="V45" s="437"/>
      <c r="W45" s="437"/>
      <c r="X45" s="437"/>
      <c r="Y45" s="437"/>
      <c r="Z45" s="438"/>
      <c r="AA45" s="23"/>
    </row>
    <row r="49" spans="1:44" ht="24" customHeight="1">
      <c r="A49" s="8"/>
    </row>
    <row r="50" spans="1:44" ht="24" customHeight="1">
      <c r="AJ50" s="29" t="s">
        <v>21</v>
      </c>
    </row>
    <row r="51" spans="1:44" ht="19.899999999999999" customHeight="1">
      <c r="AJ51" s="61" t="s">
        <v>56</v>
      </c>
      <c r="AL51" s="29" t="s">
        <v>31</v>
      </c>
      <c r="AN51" s="29" t="s">
        <v>34</v>
      </c>
      <c r="AP51" s="29" t="s">
        <v>36</v>
      </c>
      <c r="AR51" s="29" t="s">
        <v>72</v>
      </c>
    </row>
    <row r="52" spans="1:44" ht="19.899999999999999" customHeight="1">
      <c r="AJ52" s="10" t="s">
        <v>29</v>
      </c>
      <c r="AL52" s="10"/>
      <c r="AN52" s="62" t="s">
        <v>57</v>
      </c>
      <c r="AP52" s="62"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sheet="1" formatCells="0"/>
  <mergeCells count="101">
    <mergeCell ref="AF25:AG31"/>
    <mergeCell ref="E45:G45"/>
    <mergeCell ref="H45:J45"/>
    <mergeCell ref="Q45:S45"/>
    <mergeCell ref="T45:Z45"/>
    <mergeCell ref="Q44:S44"/>
    <mergeCell ref="K44:M44"/>
    <mergeCell ref="T44:Z44"/>
    <mergeCell ref="H13:N13"/>
    <mergeCell ref="D29:Z29"/>
    <mergeCell ref="D30:Z30"/>
    <mergeCell ref="H38:I38"/>
    <mergeCell ref="L39:Z39"/>
    <mergeCell ref="L38:Z38"/>
    <mergeCell ref="K32:O32"/>
    <mergeCell ref="R14:Z14"/>
    <mergeCell ref="D14:L14"/>
    <mergeCell ref="M14:O14"/>
    <mergeCell ref="AF16:AG23"/>
    <mergeCell ref="A44:D44"/>
    <mergeCell ref="E44:G44"/>
    <mergeCell ref="H44:J44"/>
    <mergeCell ref="N44:P44"/>
    <mergeCell ref="B43:Z43"/>
    <mergeCell ref="Q37:Z37"/>
    <mergeCell ref="Q19:Z19"/>
    <mergeCell ref="U20:W20"/>
    <mergeCell ref="U21:W21"/>
    <mergeCell ref="R20:S20"/>
    <mergeCell ref="E22:G22"/>
    <mergeCell ref="A38:C38"/>
    <mergeCell ref="A39:D39"/>
    <mergeCell ref="A42:Z42"/>
    <mergeCell ref="B28:C28"/>
    <mergeCell ref="A24:Q24"/>
    <mergeCell ref="R24:Z24"/>
    <mergeCell ref="K31:O31"/>
    <mergeCell ref="J38:K38"/>
    <mergeCell ref="B33:Z33"/>
    <mergeCell ref="A31:A33"/>
    <mergeCell ref="E31:I31"/>
    <mergeCell ref="A34:Z34"/>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L41:U41"/>
    <mergeCell ref="A2:C3"/>
    <mergeCell ref="E2:H2"/>
    <mergeCell ref="A37:B37"/>
    <mergeCell ref="A27:Z27"/>
    <mergeCell ref="A36:B36"/>
    <mergeCell ref="R21:S21"/>
    <mergeCell ref="I22:K22"/>
    <mergeCell ref="H16:K16"/>
    <mergeCell ref="A26:Z26"/>
    <mergeCell ref="A14:C14"/>
    <mergeCell ref="O13:P13"/>
    <mergeCell ref="Q13:Z13"/>
    <mergeCell ref="D13:G13"/>
    <mergeCell ref="M16:O16"/>
    <mergeCell ref="A17:C19"/>
    <mergeCell ref="A16:F16"/>
    <mergeCell ref="A13:C13"/>
    <mergeCell ref="D15:L15"/>
    <mergeCell ref="A4:Z4"/>
    <mergeCell ref="L10:M10"/>
    <mergeCell ref="L11:M11"/>
    <mergeCell ref="A10:B10"/>
    <mergeCell ref="A11:B11"/>
    <mergeCell ref="C11:K11"/>
    <mergeCell ref="A45:D45"/>
    <mergeCell ref="K45:M45"/>
    <mergeCell ref="N45:P45"/>
    <mergeCell ref="I17:K17"/>
    <mergeCell ref="D20:P21"/>
    <mergeCell ref="V40:Z41"/>
    <mergeCell ref="B30:C30"/>
    <mergeCell ref="B31:D31"/>
    <mergeCell ref="B32:D32"/>
    <mergeCell ref="E32:I32"/>
    <mergeCell ref="Y20:Z20"/>
    <mergeCell ref="Y21:Z21"/>
    <mergeCell ref="A22:C23"/>
    <mergeCell ref="L22:Z22"/>
    <mergeCell ref="A25:Q25"/>
    <mergeCell ref="C10:K10"/>
    <mergeCell ref="J41:K41"/>
    <mergeCell ref="M15:O15"/>
  </mergeCells>
  <phoneticPr fontId="1"/>
  <conditionalFormatting sqref="U11 W11 Y11 D13:G13 Q15 S15 U15 W15 Y15 E17:G17 D18:Z18 E19 G19 I19 K19 M19 O19 Q19:Z19 D20:P21 R20:S21 U20:W21 Y20:Z21 I22:K22 D23:Z23 S31 U31 W31 Y31 U36 W36 Y36 D14:L15 I17:K17 E22:G22">
    <cfRule type="containsBlanks" dxfId="18" priority="24" stopIfTrue="1">
      <formula>LEN(TRIM(D11))=0</formula>
    </cfRule>
  </conditionalFormatting>
  <conditionalFormatting sqref="R24:Z25 H16 M16 E31">
    <cfRule type="containsBlanks" dxfId="17" priority="22" stopIfTrue="1">
      <formula>LEN(TRIM(E16))=0</formula>
    </cfRule>
  </conditionalFormatting>
  <conditionalFormatting sqref="K31:O31">
    <cfRule type="containsBlanks" dxfId="16" priority="25" stopIfTrue="1">
      <formula>LEN(TRIM(K31))=0</formula>
    </cfRule>
  </conditionalFormatting>
  <conditionalFormatting sqref="K31:Z31">
    <cfRule type="expression" dxfId="15" priority="19" stopIfTrue="1">
      <formula>$K$32&lt;&gt;""</formula>
    </cfRule>
  </conditionalFormatting>
  <conditionalFormatting sqref="D13:G13 S15 R24:Z25 S31">
    <cfRule type="containsText" dxfId="14" priority="17" stopIfTrue="1" operator="containsText" text="選択">
      <formula>NOT(ISERROR(SEARCH("選択",D13)))</formula>
    </cfRule>
  </conditionalFormatting>
  <conditionalFormatting sqref="S16 U16 W16 Y16">
    <cfRule type="containsBlanks" dxfId="13" priority="14" stopIfTrue="1">
      <formula>LEN(TRIM(S16))=0</formula>
    </cfRule>
  </conditionalFormatting>
  <conditionalFormatting sqref="S16">
    <cfRule type="containsText" dxfId="12" priority="13" stopIfTrue="1" operator="containsText" text="選択">
      <formula>NOT(ISERROR(SEARCH("選択",S16)))</formula>
    </cfRule>
  </conditionalFormatting>
  <conditionalFormatting sqref="K31:Z31">
    <cfRule type="expression" dxfId="11" priority="27" stopIfTrue="1">
      <formula>#REF!&lt;&gt;""</formula>
    </cfRule>
  </conditionalFormatting>
  <conditionalFormatting sqref="S32 U32 W32 Y32 B28 B30 E32">
    <cfRule type="containsBlanks" dxfId="10" priority="10" stopIfTrue="1">
      <formula>LEN(TRIM(B28))=0</formula>
    </cfRule>
  </conditionalFormatting>
  <conditionalFormatting sqref="K32:O32">
    <cfRule type="containsBlanks" dxfId="9" priority="11" stopIfTrue="1">
      <formula>LEN(TRIM(K32))=0</formula>
    </cfRule>
  </conditionalFormatting>
  <conditionalFormatting sqref="K32:P32 R32:Z32">
    <cfRule type="expression" dxfId="8" priority="8" stopIfTrue="1">
      <formula>$K$32&lt;&gt;""</formula>
    </cfRule>
  </conditionalFormatting>
  <conditionalFormatting sqref="S32">
    <cfRule type="containsText" dxfId="7" priority="7" stopIfTrue="1" operator="containsText" text="選択">
      <formula>NOT(ISERROR(SEARCH("選択",S32)))</formula>
    </cfRule>
  </conditionalFormatting>
  <conditionalFormatting sqref="K32:P32 R32:Z32">
    <cfRule type="expression" dxfId="6" priority="12" stopIfTrue="1">
      <formula>#REF!&lt;&gt;""</formula>
    </cfRule>
  </conditionalFormatting>
  <conditionalFormatting sqref="Q32">
    <cfRule type="expression" dxfId="5" priority="5" stopIfTrue="1">
      <formula>$K$32&lt;&gt;""</formula>
    </cfRule>
  </conditionalFormatting>
  <conditionalFormatting sqref="Q32">
    <cfRule type="expression" dxfId="4" priority="6" stopIfTrue="1">
      <formula>#REF!&lt;&gt;""</formula>
    </cfRule>
  </conditionalFormatting>
  <conditionalFormatting sqref="B30:C30 E31:I32 K31:O32 S31:S32 U31:U32 W31:W32 Y31:Y32">
    <cfRule type="expression" dxfId="3" priority="4" stopIfTrue="1">
      <formula>$B$28&lt;&gt;""</formula>
    </cfRule>
  </conditionalFormatting>
  <conditionalFormatting sqref="B28:C28">
    <cfRule type="expression" dxfId="2" priority="3" stopIfTrue="1">
      <formula>$B$30&lt;&gt;""</formula>
    </cfRule>
  </conditionalFormatting>
  <conditionalFormatting sqref="E32:I32 K32:O32 S32 U32 W32 Y32">
    <cfRule type="expression" dxfId="1" priority="2" stopIfTrue="1">
      <formula>$E$31&lt;&gt;""</formula>
    </cfRule>
  </conditionalFormatting>
  <conditionalFormatting sqref="D20:P21 R20:S21 U20:W21 Y20:Z21 E22:G22 I22:K22 D23:Z23">
    <cfRule type="expression" dxfId="0" priority="29" stopIfTrue="1">
      <formula>$R$24=$AN$53</formula>
    </cfRule>
  </conditionalFormatting>
  <dataValidations count="15">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X20:Z21 U20:U21 D19:R21 T19:T21 S19"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list" allowBlank="1" showInputMessage="1" showErrorMessage="1" sqref="P15" xr:uid="{00000000-0002-0000-0000-00000B000000}">
      <formula1>性別</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BF2-8514-4F41-8060-6AFF6695D85A}">
  <dimension ref="C13:D20"/>
  <sheetViews>
    <sheetView workbookViewId="0">
      <selection activeCell="C14" sqref="C14:C20"/>
    </sheetView>
  </sheetViews>
  <sheetFormatPr defaultRowHeight="13.5"/>
  <cols>
    <col min="4" max="4" width="32.375" customWidth="1"/>
  </cols>
  <sheetData>
    <row r="13" spans="3:4">
      <c r="C13">
        <v>1</v>
      </c>
      <c r="D13" t="s">
        <v>120</v>
      </c>
    </row>
    <row r="14" spans="3:4">
      <c r="D14" t="s">
        <v>119</v>
      </c>
    </row>
    <row r="15" spans="3:4">
      <c r="D15" t="s">
        <v>119</v>
      </c>
    </row>
    <row r="16" spans="3:4">
      <c r="D16" t="s">
        <v>119</v>
      </c>
    </row>
    <row r="17" spans="4:4">
      <c r="D17" t="s">
        <v>119</v>
      </c>
    </row>
    <row r="18" spans="4:4">
      <c r="D18" t="s">
        <v>119</v>
      </c>
    </row>
    <row r="19" spans="4:4">
      <c r="D19" t="s">
        <v>119</v>
      </c>
    </row>
    <row r="20" spans="4:4">
      <c r="D20" t="s">
        <v>119</v>
      </c>
    </row>
  </sheetData>
  <sortState xmlns:xlrd2="http://schemas.microsoft.com/office/spreadsheetml/2017/richdata2" ref="C13:D20">
    <sortCondition ref="C13:C2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831D-4DEE-4C10-B63E-102089A6ED73}">
  <sheetPr>
    <pageSetUpPr fitToPage="1"/>
  </sheetPr>
  <dimension ref="B1:L54"/>
  <sheetViews>
    <sheetView showGridLines="0" workbookViewId="0">
      <selection activeCell="H5" sqref="H5"/>
    </sheetView>
  </sheetViews>
  <sheetFormatPr defaultColWidth="9.625" defaultRowHeight="13.5"/>
  <cols>
    <col min="1" max="1" width="9.625" style="154"/>
    <col min="2" max="2" width="4.625" style="154" customWidth="1"/>
    <col min="3" max="3" width="6.375" style="154" customWidth="1"/>
    <col min="4" max="4" width="5.125" style="154" customWidth="1"/>
    <col min="5" max="5" width="27.5" style="154" customWidth="1"/>
    <col min="6" max="6" width="8.375" style="154" customWidth="1"/>
    <col min="7" max="7" width="9.625" style="154" customWidth="1"/>
    <col min="8" max="8" width="43.75" style="154" customWidth="1"/>
    <col min="9" max="24" width="8" style="154" customWidth="1"/>
    <col min="25" max="16384" width="9.625" style="154"/>
  </cols>
  <sheetData>
    <row r="1" spans="2:8">
      <c r="B1" s="171"/>
      <c r="C1" s="171"/>
      <c r="D1" s="171"/>
      <c r="E1" s="171"/>
      <c r="F1" s="171"/>
      <c r="G1" s="171"/>
      <c r="H1" s="171"/>
    </row>
    <row r="2" spans="2:8" ht="18" customHeight="1">
      <c r="B2" s="172" t="s">
        <v>102</v>
      </c>
      <c r="C2" s="171"/>
      <c r="D2" s="171"/>
      <c r="E2" s="171"/>
      <c r="F2" s="171"/>
      <c r="G2" s="171"/>
      <c r="H2" s="171"/>
    </row>
    <row r="3" spans="2:8" ht="18" customHeight="1">
      <c r="B3" s="173" t="s">
        <v>111</v>
      </c>
      <c r="C3" s="171"/>
      <c r="D3" s="171"/>
      <c r="E3" s="171"/>
      <c r="F3" s="171"/>
      <c r="G3" s="171"/>
      <c r="H3" s="171"/>
    </row>
    <row r="4" spans="2:8" ht="25.5" customHeight="1">
      <c r="B4" s="171"/>
      <c r="C4" s="171"/>
      <c r="D4" s="171"/>
      <c r="E4" s="171"/>
      <c r="F4" s="171"/>
      <c r="G4" s="174" t="s">
        <v>103</v>
      </c>
      <c r="H4" s="175">
        <f>申込書!D20</f>
        <v>0</v>
      </c>
    </row>
    <row r="5" spans="2:8" ht="25.5" customHeight="1">
      <c r="B5" s="171"/>
      <c r="C5" s="171"/>
      <c r="D5" s="171"/>
      <c r="E5" s="171"/>
      <c r="F5" s="171"/>
      <c r="G5" s="176" t="s">
        <v>104</v>
      </c>
      <c r="H5" s="177"/>
    </row>
    <row r="6" spans="2:8" ht="25.5" customHeight="1">
      <c r="B6" s="171"/>
      <c r="C6" s="171"/>
      <c r="D6" s="171"/>
      <c r="E6" s="171"/>
      <c r="F6" s="171"/>
      <c r="G6" s="176" t="s">
        <v>105</v>
      </c>
      <c r="H6" s="177" t="str">
        <f>CONCATENATE(申込書!R20,申込書!T20,申込書!U20,申込書!X20,申込書!Y20)</f>
        <v>--</v>
      </c>
    </row>
    <row r="7" spans="2:8" ht="25.5" customHeight="1">
      <c r="B7" s="171"/>
      <c r="C7" s="171"/>
      <c r="D7" s="171"/>
      <c r="E7" s="171"/>
      <c r="F7" s="171"/>
      <c r="G7" s="176" t="s">
        <v>109</v>
      </c>
      <c r="H7" s="177" t="str">
        <f>CONCATENATE(申込書!R21,申込書!T21,申込書!U21,申込書!X21,申込書!Y21)</f>
        <v>--</v>
      </c>
    </row>
    <row r="8" spans="2:8" ht="19.5" customHeight="1">
      <c r="B8" s="171"/>
      <c r="C8" s="171"/>
      <c r="D8" s="171"/>
      <c r="E8" s="171"/>
      <c r="F8" s="171"/>
      <c r="G8" s="171"/>
      <c r="H8" s="171"/>
    </row>
    <row r="9" spans="2:8" s="156" customFormat="1" ht="21.95" customHeight="1">
      <c r="B9" s="454" t="s">
        <v>125</v>
      </c>
      <c r="C9" s="454"/>
      <c r="D9" s="454"/>
      <c r="E9" s="454"/>
      <c r="F9" s="454"/>
      <c r="G9" s="454"/>
      <c r="H9" s="454"/>
    </row>
    <row r="10" spans="2:8" ht="21.95" customHeight="1">
      <c r="B10" s="171"/>
      <c r="C10" s="454" t="s">
        <v>150</v>
      </c>
      <c r="D10" s="454"/>
      <c r="E10" s="454"/>
      <c r="F10" s="454"/>
      <c r="G10" s="454"/>
      <c r="H10" s="454"/>
    </row>
    <row r="11" spans="2:8" s="155" customFormat="1" ht="30.75" customHeight="1">
      <c r="B11" s="455" t="s">
        <v>141</v>
      </c>
      <c r="C11" s="455"/>
      <c r="D11" s="455"/>
      <c r="E11" s="455"/>
      <c r="F11" s="455"/>
      <c r="G11" s="455"/>
      <c r="H11" s="455"/>
    </row>
    <row r="12" spans="2:8" ht="8.1" customHeight="1">
      <c r="B12" s="171"/>
      <c r="C12" s="171"/>
      <c r="D12" s="171"/>
      <c r="E12" s="171"/>
      <c r="F12" s="171"/>
      <c r="G12" s="171"/>
      <c r="H12" s="171"/>
    </row>
    <row r="13" spans="2:8" s="155" customFormat="1" ht="18" customHeight="1">
      <c r="B13" s="456" t="s">
        <v>106</v>
      </c>
      <c r="C13" s="456"/>
      <c r="D13" s="456"/>
      <c r="E13" s="456"/>
      <c r="F13" s="456"/>
      <c r="G13" s="456"/>
      <c r="H13" s="456"/>
    </row>
    <row r="14" spans="2:8" ht="8.1" customHeight="1">
      <c r="B14" s="171"/>
      <c r="C14" s="171"/>
      <c r="D14" s="171"/>
      <c r="E14" s="171"/>
      <c r="F14" s="171"/>
      <c r="G14" s="171"/>
      <c r="H14" s="171"/>
    </row>
    <row r="15" spans="2:8" s="155" customFormat="1" ht="18" customHeight="1">
      <c r="B15" s="178" t="s">
        <v>113</v>
      </c>
      <c r="C15" s="179"/>
      <c r="D15" s="179"/>
      <c r="E15" s="179"/>
      <c r="F15" s="179"/>
      <c r="G15" s="179"/>
      <c r="H15" s="179"/>
    </row>
    <row r="16" spans="2:8" ht="9.6" customHeight="1">
      <c r="B16" s="171"/>
      <c r="C16" s="171"/>
      <c r="D16" s="171"/>
      <c r="E16" s="171"/>
      <c r="F16" s="171"/>
      <c r="G16" s="171"/>
      <c r="H16" s="171"/>
    </row>
    <row r="17" spans="2:8" ht="20.100000000000001" customHeight="1">
      <c r="B17" s="171"/>
      <c r="C17" s="457" t="s">
        <v>107</v>
      </c>
      <c r="D17" s="457"/>
      <c r="E17" s="458">
        <f>申込書!D15</f>
        <v>0</v>
      </c>
      <c r="F17" s="458"/>
      <c r="G17" s="180" t="s">
        <v>108</v>
      </c>
      <c r="H17" s="181" t="str">
        <f>申込書!D13&amp;"会場"</f>
        <v>＜選択ください＞会場</v>
      </c>
    </row>
    <row r="18" spans="2:8" ht="15" customHeight="1">
      <c r="B18" s="171"/>
      <c r="C18" s="171"/>
      <c r="D18" s="171"/>
      <c r="E18" s="171"/>
      <c r="F18" s="171"/>
      <c r="G18" s="171"/>
      <c r="H18" s="182"/>
    </row>
    <row r="19" spans="2:8" s="155" customFormat="1" ht="24" customHeight="1">
      <c r="B19" s="178" t="s">
        <v>124</v>
      </c>
      <c r="C19" s="179"/>
      <c r="D19" s="179"/>
      <c r="E19" s="179"/>
      <c r="F19" s="179"/>
      <c r="G19" s="179"/>
      <c r="H19" s="179"/>
    </row>
    <row r="20" spans="2:8" ht="8.1" customHeight="1">
      <c r="B20" s="171"/>
      <c r="C20" s="171"/>
      <c r="D20" s="171"/>
      <c r="E20" s="171"/>
      <c r="F20" s="171"/>
      <c r="G20" s="171"/>
      <c r="H20" s="171"/>
    </row>
    <row r="21" spans="2:8" s="184" customFormat="1" ht="21.75" customHeight="1">
      <c r="B21" s="185"/>
      <c r="C21" s="189"/>
      <c r="D21" s="186"/>
      <c r="E21" s="187" t="s">
        <v>110</v>
      </c>
      <c r="F21" s="185"/>
      <c r="G21" s="185"/>
      <c r="H21" s="185"/>
    </row>
    <row r="22" spans="2:8" ht="7.15" customHeight="1">
      <c r="B22" s="171"/>
      <c r="C22" s="171"/>
      <c r="D22" s="183"/>
      <c r="E22" s="171"/>
      <c r="F22" s="171"/>
      <c r="G22" s="171"/>
      <c r="H22" s="171"/>
    </row>
    <row r="23" spans="2:8" s="184" customFormat="1" ht="21.75" customHeight="1">
      <c r="B23" s="185"/>
      <c r="C23" s="189"/>
      <c r="D23" s="186"/>
      <c r="E23" s="187" t="s">
        <v>136</v>
      </c>
      <c r="F23" s="185"/>
      <c r="G23" s="185"/>
      <c r="H23" s="185"/>
    </row>
    <row r="24" spans="2:8" ht="7.15" customHeight="1">
      <c r="B24" s="171"/>
      <c r="C24" s="171"/>
      <c r="D24" s="183"/>
      <c r="E24" s="171"/>
      <c r="F24" s="171"/>
      <c r="G24" s="171"/>
      <c r="H24" s="171"/>
    </row>
    <row r="25" spans="2:8" s="184" customFormat="1" ht="21.75" customHeight="1">
      <c r="B25" s="185"/>
      <c r="C25" s="189"/>
      <c r="D25" s="186"/>
      <c r="E25" s="187" t="s">
        <v>112</v>
      </c>
      <c r="F25" s="185"/>
      <c r="G25" s="185"/>
      <c r="H25" s="185"/>
    </row>
    <row r="26" spans="2:8" ht="7.15" customHeight="1">
      <c r="B26" s="171"/>
      <c r="C26" s="171"/>
      <c r="D26" s="183"/>
      <c r="E26" s="171"/>
      <c r="F26" s="171"/>
      <c r="G26" s="171"/>
      <c r="H26" s="171"/>
    </row>
    <row r="27" spans="2:8" s="184" customFormat="1" ht="21.75" customHeight="1">
      <c r="B27" s="185"/>
      <c r="C27" s="189"/>
      <c r="D27" s="186"/>
      <c r="E27" s="185" t="s">
        <v>137</v>
      </c>
      <c r="F27" s="185"/>
      <c r="G27" s="185"/>
      <c r="H27" s="185"/>
    </row>
    <row r="28" spans="2:8" ht="7.15" customHeight="1">
      <c r="B28" s="171"/>
      <c r="C28" s="171"/>
      <c r="D28" s="183"/>
      <c r="E28" s="171"/>
      <c r="F28" s="171"/>
      <c r="G28" s="171"/>
      <c r="H28" s="171"/>
    </row>
    <row r="29" spans="2:8" s="184" customFormat="1" ht="21.75" customHeight="1">
      <c r="B29" s="185"/>
      <c r="C29" s="189"/>
      <c r="D29" s="186"/>
      <c r="E29" s="185" t="s">
        <v>138</v>
      </c>
      <c r="F29" s="185"/>
      <c r="G29" s="185"/>
      <c r="H29" s="185"/>
    </row>
    <row r="30" spans="2:8" ht="7.15" customHeight="1">
      <c r="B30" s="171"/>
      <c r="C30" s="171"/>
      <c r="D30" s="183"/>
      <c r="E30" s="171"/>
      <c r="F30" s="171"/>
      <c r="G30" s="171"/>
      <c r="H30" s="171"/>
    </row>
    <row r="31" spans="2:8" ht="21.75" customHeight="1">
      <c r="B31" s="171"/>
      <c r="C31" s="190"/>
      <c r="D31" s="183"/>
      <c r="E31" s="171" t="s">
        <v>123</v>
      </c>
      <c r="F31" s="171"/>
      <c r="G31" s="171"/>
      <c r="H31" s="171"/>
    </row>
    <row r="32" spans="2:8" ht="8.25" customHeight="1">
      <c r="B32" s="171"/>
      <c r="C32" s="171"/>
      <c r="D32" s="171"/>
      <c r="E32" s="171"/>
      <c r="F32" s="171"/>
      <c r="G32" s="171"/>
      <c r="H32" s="171"/>
    </row>
    <row r="33" spans="2:12" ht="10.5" customHeight="1">
      <c r="B33" s="171"/>
      <c r="C33" s="170"/>
      <c r="D33" s="170"/>
      <c r="E33" s="474"/>
      <c r="F33" s="474"/>
      <c r="G33" s="474"/>
      <c r="H33" s="474"/>
      <c r="I33" s="170"/>
      <c r="J33" s="170"/>
      <c r="K33" s="170"/>
      <c r="L33" s="170"/>
    </row>
    <row r="34" spans="2:12" ht="8.4499999999999993" customHeight="1">
      <c r="B34" s="171"/>
      <c r="C34" s="170"/>
      <c r="D34" s="195"/>
      <c r="E34" s="472" t="str">
        <f>IF(申込書!E31&lt;&gt;"",申込書!E31,"")</f>
        <v/>
      </c>
      <c r="F34" s="472"/>
      <c r="G34" s="472"/>
      <c r="H34" s="473"/>
      <c r="I34" s="170"/>
      <c r="J34" s="170"/>
      <c r="K34" s="170"/>
      <c r="L34" s="170"/>
    </row>
    <row r="35" spans="2:12" ht="21.75" customHeight="1">
      <c r="B35" s="171"/>
      <c r="C35" s="170"/>
      <c r="D35" s="188"/>
      <c r="E35" s="466" t="str">
        <f>IF(申込書!E31&lt;&gt;"",申込書!E31,"")</f>
        <v/>
      </c>
      <c r="F35" s="467"/>
      <c r="G35" s="467"/>
      <c r="H35" s="468"/>
      <c r="I35" s="170"/>
      <c r="J35" s="170"/>
      <c r="K35" s="170"/>
      <c r="L35" s="170"/>
    </row>
    <row r="36" spans="2:12" ht="8.25" customHeight="1">
      <c r="B36" s="171"/>
      <c r="C36" s="170"/>
      <c r="D36" s="196"/>
      <c r="E36" s="467"/>
      <c r="F36" s="467"/>
      <c r="G36" s="467"/>
      <c r="H36" s="468"/>
      <c r="I36" s="170"/>
      <c r="J36" s="170"/>
      <c r="K36" s="170"/>
      <c r="L36" s="170"/>
    </row>
    <row r="37" spans="2:12" ht="21.75" customHeight="1">
      <c r="B37" s="171"/>
      <c r="C37" s="170"/>
      <c r="D37" s="191"/>
      <c r="E37" s="466" t="str">
        <f>IF(申込書!E32&lt;&gt;"",申込書!E32,"")</f>
        <v/>
      </c>
      <c r="F37" s="467"/>
      <c r="G37" s="467"/>
      <c r="H37" s="468"/>
      <c r="I37" s="170"/>
      <c r="J37" s="170"/>
      <c r="K37" s="170"/>
      <c r="L37" s="170"/>
    </row>
    <row r="38" spans="2:12" ht="8.25" customHeight="1">
      <c r="B38" s="171"/>
      <c r="C38" s="170"/>
      <c r="D38" s="194"/>
      <c r="E38" s="192"/>
      <c r="F38" s="192"/>
      <c r="G38" s="192"/>
      <c r="H38" s="193"/>
      <c r="I38" s="170"/>
      <c r="J38" s="170"/>
      <c r="K38" s="170"/>
      <c r="L38" s="170"/>
    </row>
    <row r="39" spans="2:12" ht="10.5" customHeight="1">
      <c r="B39" s="171"/>
      <c r="C39" s="170"/>
      <c r="D39" s="170"/>
      <c r="E39" s="170"/>
      <c r="F39" s="170"/>
      <c r="G39" s="170"/>
      <c r="H39" s="170"/>
      <c r="I39" s="170"/>
      <c r="J39" s="170"/>
      <c r="K39" s="170"/>
      <c r="L39" s="170"/>
    </row>
    <row r="40" spans="2:12" ht="21.75" customHeight="1">
      <c r="B40" s="171"/>
      <c r="C40" s="189"/>
      <c r="D40" s="185"/>
      <c r="E40" s="187" t="s">
        <v>139</v>
      </c>
      <c r="F40" s="185"/>
      <c r="G40" s="185"/>
      <c r="H40" s="185"/>
      <c r="I40" s="170"/>
      <c r="J40" s="170"/>
      <c r="K40" s="170"/>
      <c r="L40" s="170"/>
    </row>
    <row r="41" spans="2:12" ht="24.75" customHeight="1" thickBot="1">
      <c r="E41" s="197" t="s">
        <v>142</v>
      </c>
      <c r="F41" s="198"/>
      <c r="G41" s="198"/>
      <c r="H41" s="198"/>
      <c r="I41" s="170"/>
      <c r="J41" s="170"/>
      <c r="K41" s="170"/>
      <c r="L41" s="170"/>
    </row>
    <row r="42" spans="2:12" ht="30" customHeight="1">
      <c r="B42" s="469" t="s">
        <v>130</v>
      </c>
      <c r="C42" s="470"/>
      <c r="D42" s="470"/>
      <c r="E42" s="470"/>
      <c r="F42" s="470"/>
      <c r="G42" s="470"/>
      <c r="H42" s="471"/>
      <c r="I42" s="170"/>
      <c r="J42" s="170"/>
      <c r="K42" s="170"/>
      <c r="L42" s="170"/>
    </row>
    <row r="43" spans="2:12" ht="8.1" customHeight="1">
      <c r="B43" s="199"/>
      <c r="C43" s="200"/>
      <c r="D43" s="200"/>
      <c r="E43" s="200"/>
      <c r="F43" s="200"/>
      <c r="G43" s="200"/>
      <c r="H43" s="201"/>
      <c r="I43" s="170"/>
      <c r="J43" s="170"/>
      <c r="K43" s="170"/>
      <c r="L43" s="170"/>
    </row>
    <row r="44" spans="2:12" ht="18" customHeight="1">
      <c r="B44" s="459" t="s">
        <v>131</v>
      </c>
      <c r="C44" s="460"/>
      <c r="D44" s="460"/>
      <c r="E44" s="460"/>
      <c r="F44" s="460"/>
      <c r="G44" s="460"/>
      <c r="H44" s="461"/>
    </row>
    <row r="45" spans="2:12" ht="18" customHeight="1">
      <c r="B45" s="459" t="s">
        <v>132</v>
      </c>
      <c r="C45" s="460"/>
      <c r="D45" s="460"/>
      <c r="E45" s="460"/>
      <c r="F45" s="460"/>
      <c r="G45" s="460"/>
      <c r="H45" s="461"/>
    </row>
    <row r="46" spans="2:12" ht="18" customHeight="1">
      <c r="B46" s="459" t="s">
        <v>134</v>
      </c>
      <c r="C46" s="460"/>
      <c r="D46" s="460"/>
      <c r="E46" s="460"/>
      <c r="F46" s="460"/>
      <c r="G46" s="460"/>
      <c r="H46" s="461"/>
    </row>
    <row r="47" spans="2:12" ht="18" customHeight="1">
      <c r="B47" s="459" t="s">
        <v>143</v>
      </c>
      <c r="C47" s="460"/>
      <c r="D47" s="460"/>
      <c r="E47" s="460"/>
      <c r="F47" s="460"/>
      <c r="G47" s="460"/>
      <c r="H47" s="461"/>
    </row>
    <row r="48" spans="2:12" ht="18" customHeight="1">
      <c r="B48" s="459" t="s">
        <v>133</v>
      </c>
      <c r="C48" s="460"/>
      <c r="D48" s="460"/>
      <c r="E48" s="460"/>
      <c r="F48" s="460"/>
      <c r="G48" s="460"/>
      <c r="H48" s="461"/>
    </row>
    <row r="49" spans="2:8" ht="18" customHeight="1">
      <c r="B49" s="459" t="s">
        <v>144</v>
      </c>
      <c r="C49" s="460"/>
      <c r="D49" s="460"/>
      <c r="E49" s="460"/>
      <c r="F49" s="460"/>
      <c r="G49" s="460"/>
      <c r="H49" s="461"/>
    </row>
    <row r="50" spans="2:8" ht="18" customHeight="1">
      <c r="B50" s="202"/>
      <c r="C50" s="203"/>
      <c r="D50" s="203"/>
      <c r="E50" s="203"/>
      <c r="F50" s="464"/>
      <c r="G50" s="464"/>
      <c r="H50" s="465"/>
    </row>
    <row r="51" spans="2:8" ht="18" customHeight="1">
      <c r="B51" s="202"/>
      <c r="C51" s="203"/>
      <c r="D51" s="203"/>
      <c r="E51" s="462" t="s">
        <v>135</v>
      </c>
      <c r="F51" s="462"/>
      <c r="G51" s="462"/>
      <c r="H51" s="463"/>
    </row>
    <row r="52" spans="2:8" ht="18" customHeight="1">
      <c r="B52" s="202"/>
      <c r="C52" s="203"/>
      <c r="D52" s="203"/>
      <c r="E52" s="204"/>
      <c r="F52" s="205"/>
      <c r="G52" s="205"/>
      <c r="H52" s="206"/>
    </row>
    <row r="53" spans="2:8" ht="30" customHeight="1">
      <c r="B53" s="207"/>
      <c r="E53" s="208" t="s">
        <v>145</v>
      </c>
      <c r="F53" s="208"/>
      <c r="G53" s="208"/>
      <c r="H53" s="209"/>
    </row>
    <row r="54" spans="2:8" ht="18" customHeight="1" thickBot="1">
      <c r="B54" s="210"/>
      <c r="C54" s="211"/>
      <c r="D54" s="211"/>
      <c r="E54" s="211"/>
      <c r="F54" s="211"/>
      <c r="G54" s="211"/>
      <c r="H54" s="212"/>
    </row>
  </sheetData>
  <mergeCells count="20">
    <mergeCell ref="B49:H49"/>
    <mergeCell ref="B48:H48"/>
    <mergeCell ref="E51:H51"/>
    <mergeCell ref="F50:H50"/>
    <mergeCell ref="C10:H10"/>
    <mergeCell ref="E37:H37"/>
    <mergeCell ref="B42:H42"/>
    <mergeCell ref="B45:H45"/>
    <mergeCell ref="B46:H46"/>
    <mergeCell ref="E34:H34"/>
    <mergeCell ref="E35:H35"/>
    <mergeCell ref="E36:H36"/>
    <mergeCell ref="B44:H44"/>
    <mergeCell ref="B47:H47"/>
    <mergeCell ref="E33:H33"/>
    <mergeCell ref="B9:H9"/>
    <mergeCell ref="B11:H11"/>
    <mergeCell ref="B13:H13"/>
    <mergeCell ref="C17:D17"/>
    <mergeCell ref="E17:F17"/>
  </mergeCells>
  <phoneticPr fontId="29"/>
  <pageMargins left="0.39370078740157483" right="0.39370078740157483" top="0.35433070866141736" bottom="0"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記入例</vt:lpstr>
      <vt:lpstr>申込書</vt:lpstr>
      <vt:lpstr>Sheet1</vt:lpstr>
      <vt:lpstr>申込書類送り状 </vt:lpstr>
      <vt:lpstr>記入例!Print_Area</vt:lpstr>
      <vt:lpstr>申込書!Print_Area</vt:lpstr>
      <vt:lpstr>'申込書類送り状 '!Print_Area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2021-05-30T23:42:38Z</cp:lastPrinted>
  <dcterms:created xsi:type="dcterms:W3CDTF">2010-06-11T06:55:55Z</dcterms:created>
  <dcterms:modified xsi:type="dcterms:W3CDTF">2021-05-31T00:51:46Z</dcterms:modified>
</cp:coreProperties>
</file>