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user\AppData\Local\Microsoft\Windows\INetCache\Content.Outlook\CCCMW9V6\"/>
    </mc:Choice>
  </mc:AlternateContent>
  <xr:revisionPtr revIDLastSave="0" documentId="13_ncr:1_{9723AD2C-A96D-4635-9F3D-F42D147D3A9D}" xr6:coauthVersionLast="46" xr6:coauthVersionMax="46" xr10:uidLastSave="{00000000-0000-0000-0000-000000000000}"/>
  <workbookProtection workbookAlgorithmName="SHA-512" workbookHashValue="O5qEiK9wlfC3/mMwi9XN7bln/tmOnlTuTmy8AqxWvrtZ39gArUDXpBa4oGq6tncrIS9i4jy4HN0lHX0+Tz0jLg==" workbookSaltValue="eu0USl74P0AsM4hZmfxJwg==" workbookSpinCount="100000" lockStructure="1"/>
  <bookViews>
    <workbookView xWindow="-120" yWindow="-120" windowWidth="29040" windowHeight="15840" activeTab="1" xr2:uid="{00000000-000D-0000-FFFF-FFFF00000000}"/>
  </bookViews>
  <sheets>
    <sheet name="記入例" sheetId="9" r:id="rId1"/>
    <sheet name="申込書" sheetId="7" r:id="rId2"/>
    <sheet name="申込書類送り状 " sheetId="11" r:id="rId3"/>
  </sheets>
  <definedNames>
    <definedName name="_xlnm.Print_Area" localSheetId="0">記入例!$A$1:$AI$44</definedName>
    <definedName name="_xlnm.Print_Area" localSheetId="1">申込書!$A$2:$Z$44,申込書!$AK$2:$AW$44</definedName>
    <definedName name="会員有無" localSheetId="0">記入例!$AQ$51:$AQ$53</definedName>
    <definedName name="会員有無">申込書!$AQ$51:$AQ$53</definedName>
    <definedName name="会場" localSheetId="0">記入例!$AF$7:$AG$11</definedName>
    <definedName name="会場">申込書!$AF$7:$AG$12</definedName>
    <definedName name="開催地" localSheetId="0">記入例!$AF$7:$AF$11</definedName>
    <definedName name="開催地">申込書!$AF$7:$AF$12</definedName>
    <definedName name="開催日" localSheetId="0">記入例!$AI$8</definedName>
    <definedName name="開催日">申込書!$AI$8</definedName>
    <definedName name="元号" localSheetId="0">記入例!$AK$51:$AK$54</definedName>
    <definedName name="元号">申込書!$AK$51:$AK$54</definedName>
    <definedName name="性別" localSheetId="0">記入例!$AM$51:$AM$53</definedName>
    <definedName name="性別">申込書!$AM$51:$AM$53</definedName>
    <definedName name="送付先" localSheetId="0">記入例!$AO$51:$AO$53</definedName>
    <definedName name="送付先">申込書!$AO$51:$AO$53</definedName>
  </definedNames>
  <calcPr calcId="191029"/>
</workbook>
</file>

<file path=xl/calcChain.xml><?xml version="1.0" encoding="utf-8"?>
<calcChain xmlns="http://schemas.openxmlformats.org/spreadsheetml/2006/main">
  <c r="H16" i="11" l="1"/>
  <c r="H6" i="11"/>
  <c r="H5" i="11"/>
  <c r="H3" i="11"/>
  <c r="E38" i="11"/>
  <c r="E36" i="11"/>
  <c r="E34" i="11"/>
  <c r="E2" i="9" l="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<sst xmlns="http://schemas.openxmlformats.org/spreadsheetml/2006/main" count="344" uniqueCount="150">
  <si>
    <t>登録鳶・土工基幹技能者講習受講申込書</t>
    <rPh sb="0" eb="2">
      <t>トウロク</t>
    </rPh>
    <rPh sb="2" eb="3">
      <t>トビ</t>
    </rPh>
    <rPh sb="4" eb="5">
      <t>ツチ</t>
    </rPh>
    <rPh sb="5" eb="6">
      <t>コウ</t>
    </rPh>
    <rPh sb="6" eb="8">
      <t>キカン</t>
    </rPh>
    <rPh sb="8" eb="11">
      <t>ギノウシャ</t>
    </rPh>
    <rPh sb="11" eb="13">
      <t>コウシュウ</t>
    </rPh>
    <rPh sb="13" eb="15">
      <t>ジュコウ</t>
    </rPh>
    <rPh sb="15" eb="18">
      <t>モウシコミショ</t>
    </rPh>
    <phoneticPr fontId="1"/>
  </si>
  <si>
    <t>登録鳶・土工基幹技能者講習を受講したいので、下記の通り申し込みます。</t>
    <rPh sb="0" eb="2">
      <t>トウロク</t>
    </rPh>
    <rPh sb="2" eb="3">
      <t>トビ</t>
    </rPh>
    <rPh sb="4" eb="11">
      <t>ドコウキカンギノウシャ</t>
    </rPh>
    <rPh sb="11" eb="13">
      <t>コウシュウ</t>
    </rPh>
    <rPh sb="14" eb="16">
      <t>ジュコウ</t>
    </rPh>
    <rPh sb="22" eb="24">
      <t>カキ</t>
    </rPh>
    <rPh sb="25" eb="26">
      <t>トオ</t>
    </rPh>
    <rPh sb="27" eb="28">
      <t>モウ</t>
    </rPh>
    <rPh sb="29" eb="30">
      <t>コ</t>
    </rPh>
    <phoneticPr fontId="1"/>
  </si>
  <si>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</si>
  <si>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</si>
  <si>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</si>
  <si>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</si>
  <si>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</si>
  <si>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本　籍　地</t>
    <rPh sb="0" eb="1">
      <t>ホン</t>
    </rPh>
    <rPh sb="2" eb="3">
      <t>セキ</t>
    </rPh>
    <rPh sb="4" eb="5">
      <t>チ</t>
    </rPh>
    <phoneticPr fontId="1"/>
  </si>
  <si>
    <t>住　所</t>
    <rPh sb="0" eb="1">
      <t>ジュウ</t>
    </rPh>
    <rPh sb="2" eb="3">
      <t>ショ</t>
    </rPh>
    <phoneticPr fontId="1"/>
  </si>
  <si>
    <t>Ｔｅｌ</t>
    <phoneticPr fontId="1"/>
  </si>
  <si>
    <t>Fax</t>
    <phoneticPr fontId="1"/>
  </si>
  <si>
    <t>資格基準　</t>
    <rPh sb="0" eb="2">
      <t>シカク</t>
    </rPh>
    <rPh sb="2" eb="4">
      <t>キジュン</t>
    </rPh>
    <phoneticPr fontId="1"/>
  </si>
  <si>
    <t>①とび一級技能士</t>
    <rPh sb="3" eb="5">
      <t>イッキュウ</t>
    </rPh>
    <rPh sb="5" eb="8">
      <t>ギノウシ</t>
    </rPh>
    <phoneticPr fontId="1"/>
  </si>
  <si>
    <t>第</t>
    <rPh sb="0" eb="1">
      <t>ダイ</t>
    </rPh>
    <phoneticPr fontId="1"/>
  </si>
  <si>
    <t>②１級又は２級建築施工管理技士</t>
    <rPh sb="2" eb="3">
      <t>キュウ</t>
    </rPh>
    <rPh sb="3" eb="4">
      <t>マタ</t>
    </rPh>
    <rPh sb="6" eb="7">
      <t>キュウ</t>
    </rPh>
    <rPh sb="7" eb="9">
      <t>ケンチク</t>
    </rPh>
    <rPh sb="9" eb="11">
      <t>セコウ</t>
    </rPh>
    <rPh sb="11" eb="13">
      <t>カンリ</t>
    </rPh>
    <rPh sb="13" eb="15">
      <t>ギシ</t>
    </rPh>
    <phoneticPr fontId="1"/>
  </si>
  <si>
    <t>③１級又は２級土木施工管理技士</t>
    <rPh sb="2" eb="3">
      <t>キュウ</t>
    </rPh>
    <rPh sb="3" eb="4">
      <t>マタ</t>
    </rPh>
    <rPh sb="6" eb="7">
      <t>キュウ</t>
    </rPh>
    <rPh sb="7" eb="9">
      <t>ドボク</t>
    </rPh>
    <rPh sb="9" eb="11">
      <t>セコウ</t>
    </rPh>
    <rPh sb="11" eb="13">
      <t>カンリ</t>
    </rPh>
    <rPh sb="13" eb="15">
      <t>ギシ</t>
    </rPh>
    <phoneticPr fontId="1"/>
  </si>
  <si>
    <t>※上記①～③いずれかの資格を有すること。　合格証明書のコピーを添付願います。</t>
    <rPh sb="1" eb="3">
      <t>ジョウキ</t>
    </rPh>
    <rPh sb="11" eb="13">
      <t>シカク</t>
    </rPh>
    <rPh sb="14" eb="15">
      <t>ユウ</t>
    </rPh>
    <rPh sb="21" eb="23">
      <t>ゴウカク</t>
    </rPh>
    <rPh sb="23" eb="26">
      <t>ショウメイショ</t>
    </rPh>
    <rPh sb="31" eb="33">
      <t>テンプ</t>
    </rPh>
    <rPh sb="33" eb="34">
      <t>ネガ</t>
    </rPh>
    <phoneticPr fontId="1"/>
  </si>
  <si>
    <t>経験基準</t>
    <rPh sb="0" eb="2">
      <t>ケイケン</t>
    </rPh>
    <rPh sb="2" eb="4">
      <t>キジュン</t>
    </rPh>
    <phoneticPr fontId="1"/>
  </si>
  <si>
    <t xml:space="preserve"> 実務経験年数内、職長経験年数（８年以上）</t>
    <rPh sb="17" eb="18">
      <t>ネン</t>
    </rPh>
    <rPh sb="18" eb="20">
      <t>イジョウ</t>
    </rPh>
    <phoneticPr fontId="1"/>
  </si>
  <si>
    <t>※上記職長経験証明として安衛法に基づく職長教育修了証のコピーまたは元請の証明書を添付願います。</t>
    <rPh sb="1" eb="3">
      <t>ジョウキ</t>
    </rPh>
    <rPh sb="3" eb="5">
      <t>ショクチョウ</t>
    </rPh>
    <rPh sb="5" eb="7">
      <t>ケイケン</t>
    </rPh>
    <rPh sb="7" eb="9">
      <t>ショウメイ</t>
    </rPh>
    <rPh sb="12" eb="14">
      <t>ヤスエ</t>
    </rPh>
    <rPh sb="14" eb="15">
      <t>ホウ</t>
    </rPh>
    <rPh sb="16" eb="17">
      <t>モト</t>
    </rPh>
    <rPh sb="19" eb="21">
      <t>ショクチョウ</t>
    </rPh>
    <rPh sb="21" eb="23">
      <t>キョウイク</t>
    </rPh>
    <rPh sb="23" eb="25">
      <t>シュウリョウ</t>
    </rPh>
    <rPh sb="25" eb="26">
      <t>アカシ</t>
    </rPh>
    <rPh sb="33" eb="35">
      <t>モトウ</t>
    </rPh>
    <rPh sb="36" eb="39">
      <t>ショウメイショ</t>
    </rPh>
    <rPh sb="40" eb="42">
      <t>テンプ</t>
    </rPh>
    <rPh sb="42" eb="43">
      <t>ネガ</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</si>
  <si>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</si>
  <si>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</si>
  <si>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</si>
  <si>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</si>
  <si>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</si>
  <si>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</si>
  <si>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</si>
  <si>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 xml:space="preserve">※申込み書のエクセル形式文書でございますが、
国土交通省に提出しておりますので、縮尺等は変えずに、入力頂くか印刷したものにご記入して
頂きますようお願い致します
登録鳶・土工基幹技能者実務経験証明書につきましては、縮尺等変更（上２段はチェックのため、そのまま記載例を消さずにお願い致します）されますと無効となりますので、ご注意願います
</t>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</si>
  <si>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</si>
  <si>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</si>
  <si>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</si>
  <si>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</si>
  <si>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</si>
  <si>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</si>
  <si>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</si>
  <si>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</si>
  <si>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</si>
  <si>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</si>
  <si>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</si>
  <si>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取得日</t>
    <rPh sb="0" eb="2">
      <t>シュトク</t>
    </rPh>
    <rPh sb="2" eb="3">
      <t>ビ</t>
    </rPh>
    <phoneticPr fontId="1"/>
  </si>
  <si>
    <t>生年月日(和暦)</t>
    <rPh sb="0" eb="2">
      <t>セイネン</t>
    </rPh>
    <rPh sb="2" eb="4">
      <t>ツキヒ</t>
    </rPh>
    <rPh sb="5" eb="7">
      <t>ワレキ</t>
    </rPh>
    <phoneticPr fontId="1"/>
  </si>
  <si>
    <t>号</t>
    <rPh sb="0" eb="1">
      <t>ゴウ</t>
    </rPh>
    <phoneticPr fontId="1"/>
  </si>
  <si>
    <t xml:space="preserve"> とび・土工工事に関して、これまでの実務経験年数（１０年以上）</t>
    <rPh sb="27" eb="28">
      <t>ネン</t>
    </rPh>
    <rPh sb="28" eb="30">
      <t>イジョウ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</si>
  <si>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</si>
  <si>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</si>
  <si>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</si>
  <si>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</si>
  <si>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</si>
  <si>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</si>
  <si>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</si>
  <si>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</si>
  <si>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</si>
  <si>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</si>
  <si>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</si>
  <si>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</si>
  <si>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</si>
  <si>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</si>
  <si>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</si>
  <si>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</si>
  <si>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</si>
  <si>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</si>
  <si>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</si>
  <si>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修了証No.</t>
    <rPh sb="0" eb="2">
      <t>シュウリョウ</t>
    </rPh>
    <rPh sb="2" eb="3">
      <t>ショウ</t>
    </rPh>
    <phoneticPr fontId="1"/>
  </si>
  <si>
    <t xml:space="preserve">-     </t>
    <phoneticPr fontId="1"/>
  </si>
  <si>
    <t>Eﾒｰﾙ
ｱﾄﾞﾚｽ</t>
    <phoneticPr fontId="1"/>
  </si>
  <si>
    <t>会社
住所</t>
    <rPh sb="0" eb="2">
      <t>カイシャ</t>
    </rPh>
    <rPh sb="3" eb="5">
      <t>ジュウショ</t>
    </rPh>
    <phoneticPr fontId="1"/>
  </si>
  <si>
    <t>〒</t>
    <phoneticPr fontId="1"/>
  </si>
  <si>
    <t>大阪</t>
    <rPh sb="0" eb="2">
      <t>オオサカ</t>
    </rPh>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</si>
  <si>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</si>
  <si>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</si>
  <si>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</si>
  <si>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</si>
  <si>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県</t>
  </si>
  <si>
    <t>＜選択＞</t>
    <rPh sb="1" eb="3">
      <t>センタク</t>
    </rPh>
    <phoneticPr fontId="1"/>
  </si>
  <si>
    <t>＜いずれか選択ください＞</t>
    <rPh sb="5" eb="7">
      <t>センタク</t>
    </rPh>
    <phoneticPr fontId="1"/>
  </si>
  <si>
    <t>＜選択ください＞</t>
    <rPh sb="1" eb="3">
      <t>センタク</t>
    </rPh>
    <phoneticPr fontId="1"/>
  </si>
  <si>
    <t>兵庫</t>
    <rPh sb="0" eb="2">
      <t>ヒョウゴ</t>
    </rPh>
    <phoneticPr fontId="1"/>
  </si>
  <si>
    <t>699</t>
    <phoneticPr fontId="1"/>
  </si>
  <si>
    <t>06</t>
    <phoneticPr fontId="1"/>
  </si>
  <si>
    <t>1234</t>
    <phoneticPr fontId="1"/>
  </si>
  <si>
    <t>5678</t>
    <phoneticPr fontId="1"/>
  </si>
  <si>
    <t>5679</t>
    <phoneticPr fontId="1"/>
  </si>
  <si>
    <t>06-1234-5678</t>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</si>
  <si>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</si>
  <si>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</si>
  <si>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</si>
  <si>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日本建設軀体工事業団体連合会</t>
    <rPh sb="0" eb="2">
      <t>ニホン</t>
    </rPh>
    <rPh sb="2" eb="4">
      <t>ケンセツ</t>
    </rPh>
    <rPh sb="4" eb="5">
      <t>カラダ</t>
    </rPh>
    <rPh sb="5" eb="6">
      <t>カラダ</t>
    </rPh>
    <rPh sb="6" eb="7">
      <t>コウ</t>
    </rPh>
    <rPh sb="7" eb="9">
      <t>ジギョウ</t>
    </rPh>
    <rPh sb="9" eb="11">
      <t>ダンタイ</t>
    </rPh>
    <rPh sb="11" eb="13">
      <t>レンゴウ</t>
    </rPh>
    <rPh sb="13" eb="14">
      <t>カイ</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</si>
  <si>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</si>
  <si>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ケンセツ　ダイジロウ</t>
    <phoneticPr fontId="1"/>
  </si>
  <si>
    <t>建設　大二郎</t>
    <rPh sb="0" eb="2">
      <t>ケンセツ</t>
    </rPh>
    <rPh sb="3" eb="6">
      <t>ダイジロウ</t>
    </rPh>
    <phoneticPr fontId="1"/>
  </si>
  <si>
    <t>0001</t>
    <phoneticPr fontId="1"/>
  </si>
  <si>
    <t>〇〇県〇〇市〇〇〇　1-2-3-400</t>
    <rPh sb="2" eb="3">
      <t>ケン</t>
    </rPh>
    <rPh sb="5" eb="6">
      <t>シ</t>
    </rPh>
    <phoneticPr fontId="1"/>
  </si>
  <si>
    <t>999</t>
    <phoneticPr fontId="1"/>
  </si>
  <si>
    <t>9999</t>
    <phoneticPr fontId="1"/>
  </si>
  <si>
    <t>d-ken@ooop.ne.jp</t>
    <phoneticPr fontId="1"/>
  </si>
  <si>
    <t>大坂建設</t>
    <rPh sb="0" eb="2">
      <t>オオサカ</t>
    </rPh>
    <rPh sb="2" eb="4">
      <t>ケンセツ</t>
    </rPh>
    <phoneticPr fontId="1"/>
  </si>
  <si>
    <t>0009</t>
    <phoneticPr fontId="1"/>
  </si>
  <si>
    <t>799</t>
    <phoneticPr fontId="1"/>
  </si>
  <si>
    <t>大阪府□□市□□町　3-4-12-123</t>
    <rPh sb="0" eb="3">
      <t>オオサカフ</t>
    </rPh>
    <rPh sb="5" eb="6">
      <t>シ</t>
    </rPh>
    <rPh sb="8" eb="9">
      <t>マチ</t>
    </rPh>
    <phoneticPr fontId="1"/>
  </si>
  <si>
    <t>C099999999</t>
    <phoneticPr fontId="1"/>
  </si>
  <si>
    <t>大阪府□□市□□町　3-4-12-123</t>
    <phoneticPr fontId="1"/>
  </si>
  <si>
    <t>代表取締役　　大坂　一朗</t>
    <rPh sb="0" eb="2">
      <t>ダイヒョウ</t>
    </rPh>
    <rPh sb="2" eb="5">
      <t>トリシマリヤク</t>
    </rPh>
    <rPh sb="7" eb="9">
      <t>オオサカ</t>
    </rPh>
    <rPh sb="10" eb="12">
      <t>イチロウ</t>
    </rPh>
    <phoneticPr fontId="1"/>
  </si>
  <si>
    <t>年</t>
    <rPh sb="0" eb="1">
      <t>ネン</t>
    </rPh>
    <phoneticPr fontId="1"/>
  </si>
  <si>
    <t>カ月</t>
    <rPh sb="1" eb="2">
      <t>ツキ</t>
    </rPh>
    <phoneticPr fontId="1"/>
  </si>
  <si>
    <t>新規
講習用</t>
    <rPh sb="0" eb="2">
      <t>シンキ</t>
    </rPh>
    <rPh sb="3" eb="5">
      <t>コウシュウ</t>
    </rPh>
    <rPh sb="5" eb="6">
      <t>ヨウ</t>
    </rPh>
    <phoneticPr fontId="1"/>
  </si>
  <si>
    <t>★「実務経験証明書」の合計年数・職長経験年数を
　　転記してください。</t>
    <rPh sb="2" eb="4">
      <t>ジツム</t>
    </rPh>
    <rPh sb="4" eb="6">
      <t>ケイケン</t>
    </rPh>
    <rPh sb="6" eb="9">
      <t>ショウメイショ</t>
    </rPh>
    <rPh sb="11" eb="13">
      <t>ゴウケイ</t>
    </rPh>
    <rPh sb="13" eb="15">
      <t>ネンスウ</t>
    </rPh>
    <rPh sb="16" eb="18">
      <t>ショクチョウ</t>
    </rPh>
    <rPh sb="18" eb="20">
      <t>ケイケン</t>
    </rPh>
    <rPh sb="20" eb="22">
      <t>ネンスウ</t>
    </rPh>
    <rPh sb="26" eb="28">
      <t>テンキ</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</si>
  <si>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九州建設軀体工事業団体連合会、四国建設軀体工業連合会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phoneticPr fontId="1"/>
  </si>
  <si>
    <r>
      <t xml:space="preserve">書類郵送の際は、
</t>
    </r>
    <r>
      <rPr>
        <b/>
        <u/>
        <sz val="14"/>
        <rFont val="ＭＳ Ｐ明朝"/>
        <family val="1"/>
        <charset val="128"/>
      </rPr>
      <t>別紙の「申込書類送り状」を使用</t>
    </r>
    <r>
      <rPr>
        <sz val="14"/>
        <rFont val="ＭＳ Ｐ明朝"/>
        <family val="1"/>
        <charset val="128"/>
      </rPr>
      <t>し、
必要書類の送付もれがないよう、
ご確認ください</t>
    </r>
    <phoneticPr fontId="1"/>
  </si>
  <si>
    <t>一般社団法人　日本建設躯体工事業団体連合会</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</si>
  <si>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36"/>
  </si>
  <si>
    <t>会社名:</t>
    <rPh sb="0" eb="3">
      <t>カイシャメイ</t>
    </rPh>
    <phoneticPr fontId="36"/>
  </si>
  <si>
    <t>担当者名:</t>
    <rPh sb="0" eb="3">
      <t>タントウシャ</t>
    </rPh>
    <rPh sb="3" eb="4">
      <t>メイ</t>
    </rPh>
    <phoneticPr fontId="36"/>
  </si>
  <si>
    <t>電話番号:</t>
    <rPh sb="0" eb="2">
      <t>デンワ</t>
    </rPh>
    <rPh sb="2" eb="4">
      <t>バンゴウ</t>
    </rPh>
    <phoneticPr fontId="36"/>
  </si>
  <si>
    <t>FAX:</t>
    <phoneticPr fontId="36"/>
  </si>
  <si>
    <t>記</t>
    <rPh sb="0" eb="1">
      <t>キ</t>
    </rPh>
    <phoneticPr fontId="36"/>
  </si>
  <si>
    <t>１．受講申込者氏名</t>
    <rPh sb="2" eb="4">
      <t>ジュコウ</t>
    </rPh>
    <rPh sb="4" eb="6">
      <t>モウシコミ</t>
    </rPh>
    <rPh sb="6" eb="7">
      <t>シャ</t>
    </rPh>
    <rPh sb="7" eb="9">
      <t>シメイ</t>
    </rPh>
    <phoneticPr fontId="36"/>
  </si>
  <si>
    <t>氏</t>
    <rPh sb="0" eb="1">
      <t>シ</t>
    </rPh>
    <phoneticPr fontId="36"/>
  </si>
  <si>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36"/>
  </si>
  <si>
    <t>新規講習受講申込書</t>
    <rPh sb="0" eb="2">
      <t>シンキ</t>
    </rPh>
    <phoneticPr fontId="1"/>
  </si>
  <si>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</si>
  <si>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</si>
  <si>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東京</t>
    <rPh sb="0" eb="2">
      <t>トウキョウ</t>
    </rPh>
    <phoneticPr fontId="1"/>
  </si>
  <si>
    <t>都</t>
  </si>
  <si>
    <r>
      <t>実務経験証明書　　</t>
    </r>
    <r>
      <rPr>
        <b/>
        <sz val="13"/>
        <color rgb="FFFF0000"/>
        <rFont val="ＭＳ Ｐゴシック"/>
        <family val="3"/>
        <charset val="128"/>
      </rPr>
      <t>※誓約欄に「自署」があるか、ご確認ください。</t>
    </r>
    <phoneticPr fontId="1"/>
  </si>
  <si>
    <r>
      <rPr>
        <b/>
        <sz val="13"/>
        <color theme="1"/>
        <rFont val="ＭＳ Ｐゴシック"/>
        <family val="3"/>
        <charset val="128"/>
      </rPr>
      <t>顔写真３枚</t>
    </r>
    <r>
      <rPr>
        <sz val="13"/>
        <color theme="1"/>
        <rFont val="ＭＳ Ｐゴシック"/>
        <family val="3"/>
        <charset val="128"/>
      </rPr>
      <t>　※うち1枚は受講申込書に糊付、タテ30㎜×ヨコ24㎜</t>
    </r>
    <rPh sb="4" eb="5">
      <t>マイ</t>
    </rPh>
    <rPh sb="10" eb="11">
      <t>マイ</t>
    </rPh>
    <rPh sb="12" eb="14">
      <t>ジュコウ</t>
    </rPh>
    <rPh sb="14" eb="17">
      <t>モウシコミショ</t>
    </rPh>
    <rPh sb="18" eb="20">
      <t>ノリヅ</t>
    </rPh>
    <phoneticPr fontId="1"/>
  </si>
  <si>
    <t>登録情報の公開に係る同意書　</t>
    <rPh sb="0" eb="4">
      <t>トウロクジョウホウ</t>
    </rPh>
    <rPh sb="5" eb="7">
      <t>コウカイ</t>
    </rPh>
    <rPh sb="8" eb="9">
      <t>カカワ</t>
    </rPh>
    <rPh sb="10" eb="13">
      <t>ドウイショ</t>
    </rPh>
    <phoneticPr fontId="1"/>
  </si>
  <si>
    <t>登録情報の公開に係る同意書</t>
    <rPh sb="0" eb="4">
      <t>トウロクジョウホウ</t>
    </rPh>
    <rPh sb="5" eb="7">
      <t>コウカイ</t>
    </rPh>
    <rPh sb="8" eb="9">
      <t>カカワ</t>
    </rPh>
    <rPh sb="10" eb="13">
      <t>ドウイショ</t>
    </rPh>
    <phoneticPr fontId="1"/>
  </si>
  <si>
    <t>私は今回の登録鳶・土工基幹技能者講習を受講し、登録鳶・土工基幹技能者に登録する際</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39" eb="40">
      <t>サイ</t>
    </rPh>
    <phoneticPr fontId="1"/>
  </si>
  <si>
    <t>には、登録基幹技能者制度推進制度協議会が管理運営する「登録基幹技能者データベース」</t>
    <rPh sb="3" eb="5">
      <t>トウロク</t>
    </rPh>
    <rPh sb="5" eb="7">
      <t>キカン</t>
    </rPh>
    <rPh sb="7" eb="10">
      <t>ギノウシャ</t>
    </rPh>
    <rPh sb="10" eb="12">
      <t>セイド</t>
    </rPh>
    <rPh sb="12" eb="14">
      <t>スイシン</t>
    </rPh>
    <rPh sb="14" eb="16">
      <t>セイド</t>
    </rPh>
    <rPh sb="16" eb="19">
      <t>キョウギカイ</t>
    </rPh>
    <rPh sb="20" eb="24">
      <t>カンリウンエイ</t>
    </rPh>
    <rPh sb="27" eb="34">
      <t>トウロクキカンギノウシャ</t>
    </rPh>
    <phoneticPr fontId="1"/>
  </si>
  <si>
    <t>ホームページにて「氏名（カナ氏名を含む）・生年月日・所属組織の地域（都道府県）・修了証</t>
    <rPh sb="9" eb="11">
      <t>シメイ</t>
    </rPh>
    <rPh sb="14" eb="16">
      <t>シメイ</t>
    </rPh>
    <rPh sb="17" eb="18">
      <t>フク</t>
    </rPh>
    <rPh sb="21" eb="25">
      <t>セイネンガッピ</t>
    </rPh>
    <rPh sb="26" eb="30">
      <t>ショゾクソシキ</t>
    </rPh>
    <rPh sb="31" eb="33">
      <t>チイキ</t>
    </rPh>
    <rPh sb="34" eb="38">
      <t>トドウフケン</t>
    </rPh>
    <rPh sb="40" eb="42">
      <t>シュウリョウ</t>
    </rPh>
    <rPh sb="42" eb="43">
      <t>ショウ</t>
    </rPh>
    <phoneticPr fontId="1"/>
  </si>
  <si>
    <t>　また、所属組織の情報は、登録者の責任により所在地、連絡先を登録し公開することに</t>
    <rPh sb="4" eb="8">
      <t>ショゾクソシキ</t>
    </rPh>
    <rPh sb="9" eb="11">
      <t>ジョウホウ</t>
    </rPh>
    <rPh sb="13" eb="15">
      <t>トウロク</t>
    </rPh>
    <rPh sb="15" eb="16">
      <t>シャ</t>
    </rPh>
    <rPh sb="17" eb="19">
      <t>セキニン</t>
    </rPh>
    <rPh sb="22" eb="24">
      <t>ショザイ</t>
    </rPh>
    <rPh sb="24" eb="25">
      <t>チ</t>
    </rPh>
    <rPh sb="26" eb="29">
      <t>レンラクサキ</t>
    </rPh>
    <rPh sb="30" eb="32">
      <t>トウロク</t>
    </rPh>
    <rPh sb="33" eb="35">
      <t>コウカイ</t>
    </rPh>
    <phoneticPr fontId="1"/>
  </si>
  <si>
    <t>令和　　　年　　　　月　　　　日</t>
    <rPh sb="0" eb="2">
      <t>レイワ</t>
    </rPh>
    <rPh sb="5" eb="6">
      <t>ネン</t>
    </rPh>
    <rPh sb="10" eb="11">
      <t>ツキ</t>
    </rPh>
    <rPh sb="15" eb="16">
      <t>ヒ</t>
    </rPh>
    <phoneticPr fontId="1"/>
  </si>
  <si>
    <t>労働安全衛生法第60条に規定する職長教育修了証の写し、または事業主以外の元請の建設業者による証明書類の写し</t>
    <rPh sb="0" eb="7">
      <t>ロウドウアンゼンエイセイホウ</t>
    </rPh>
    <rPh sb="7" eb="8">
      <t>ダイ</t>
    </rPh>
    <rPh sb="10" eb="11">
      <t>ジョウ</t>
    </rPh>
    <rPh sb="12" eb="14">
      <t>キテイ</t>
    </rPh>
    <rPh sb="16" eb="20">
      <t>ショクチョウキョウイク</t>
    </rPh>
    <rPh sb="20" eb="23">
      <t>シュウリョウショウ</t>
    </rPh>
    <rPh sb="24" eb="25">
      <t>ウツ</t>
    </rPh>
    <rPh sb="30" eb="33">
      <t>ジギョウヌシ</t>
    </rPh>
    <rPh sb="33" eb="35">
      <t>イガイ</t>
    </rPh>
    <rPh sb="36" eb="38">
      <t>モトウケ</t>
    </rPh>
    <rPh sb="39" eb="43">
      <t>ケンセツギョウシャ</t>
    </rPh>
    <rPh sb="46" eb="50">
      <t>ショウメイショルイ</t>
    </rPh>
    <rPh sb="51" eb="52">
      <t>ウツ</t>
    </rPh>
    <phoneticPr fontId="1"/>
  </si>
  <si>
    <r>
      <rPr>
        <b/>
        <sz val="13"/>
        <color theme="1"/>
        <rFont val="ＭＳ Ｐゴシック"/>
        <family val="3"/>
        <charset val="128"/>
      </rPr>
      <t>受講料の振込証の写し</t>
    </r>
    <r>
      <rPr>
        <sz val="13"/>
        <color theme="1"/>
        <rFont val="ＭＳ Ｐゴシック"/>
        <family val="3"/>
        <charset val="128"/>
      </rPr>
      <t xml:space="preserve">   ※新規講習の受講料は38,500円(税込)</t>
    </r>
    <rPh sb="8" eb="9">
      <t>ウツ</t>
    </rPh>
    <rPh sb="14" eb="16">
      <t>シンキ</t>
    </rPh>
    <rPh sb="16" eb="18">
      <t>コウシュウ</t>
    </rPh>
    <rPh sb="19" eb="22">
      <t>ジュコウリョウ</t>
    </rPh>
    <rPh sb="29" eb="30">
      <t>エン</t>
    </rPh>
    <rPh sb="31" eb="33">
      <t>ゼイコ</t>
    </rPh>
    <phoneticPr fontId="1"/>
  </si>
  <si>
    <r>
      <t>受講申込書に記載した</t>
    </r>
    <r>
      <rPr>
        <b/>
        <sz val="13"/>
        <color theme="1"/>
        <rFont val="ＭＳ Ｐゴシック"/>
        <family val="3"/>
        <charset val="128"/>
      </rPr>
      <t>資格証の写し</t>
    </r>
    <rPh sb="0" eb="2">
      <t>ジュコウ</t>
    </rPh>
    <rPh sb="2" eb="5">
      <t>モウシコミショ</t>
    </rPh>
    <rPh sb="6" eb="8">
      <t>キサイ</t>
    </rPh>
    <rPh sb="10" eb="12">
      <t>シカク</t>
    </rPh>
    <rPh sb="12" eb="13">
      <t>ショウ</t>
    </rPh>
    <rPh sb="13" eb="14">
      <t>メイショウ</t>
    </rPh>
    <rPh sb="14" eb="15">
      <t>ウツ</t>
    </rPh>
    <phoneticPr fontId="1"/>
  </si>
  <si>
    <t>氏 　名</t>
    <rPh sb="1" eb="2">
      <t>メイ</t>
    </rPh>
    <phoneticPr fontId="36"/>
  </si>
  <si>
    <t>　　　　　　　　　　　　　　　　兼登録情報の公開に係る同意書</t>
    <rPh sb="16" eb="17">
      <t>ケン</t>
    </rPh>
    <rPh sb="17" eb="21">
      <t>トウロクジョウホウ</t>
    </rPh>
    <rPh sb="22" eb="24">
      <t>コウカイ</t>
    </rPh>
    <rPh sb="25" eb="26">
      <t>カカワ</t>
    </rPh>
    <rPh sb="27" eb="30">
      <t>ドウイショ</t>
    </rPh>
    <phoneticPr fontId="1"/>
  </si>
  <si>
    <t>高松</t>
    <rPh sb="0" eb="2">
      <t>タカマツ</t>
    </rPh>
    <phoneticPr fontId="1"/>
  </si>
  <si>
    <t>福岡</t>
    <rPh sb="0" eb="2">
      <t>フクオカ</t>
    </rPh>
    <phoneticPr fontId="1"/>
  </si>
  <si>
    <t>令和3年9月11日(土)～12日(日)</t>
    <rPh sb="0" eb="2">
      <t>レイワ</t>
    </rPh>
    <rPh sb="3" eb="4">
      <t>ネン</t>
    </rPh>
    <rPh sb="5" eb="6">
      <t>ツキ</t>
    </rPh>
    <rPh sb="8" eb="9">
      <t>ニチ</t>
    </rPh>
    <rPh sb="10" eb="11">
      <t>ツチ</t>
    </rPh>
    <rPh sb="15" eb="16">
      <t>ニチ</t>
    </rPh>
    <rPh sb="17" eb="18">
      <t>ニチ</t>
    </rPh>
    <phoneticPr fontId="1"/>
  </si>
  <si>
    <t>番号・修了年月日及び更新回数」の情報を公開することに（  1.同意します  ・  2.同意しません  ）</t>
    <rPh sb="0" eb="2">
      <t>バンゴウ</t>
    </rPh>
    <rPh sb="3" eb="8">
      <t>シュウリョウネンガッピ</t>
    </rPh>
    <rPh sb="8" eb="9">
      <t>オヨ</t>
    </rPh>
    <rPh sb="10" eb="14">
      <t>コウシンカイスウ</t>
    </rPh>
    <rPh sb="16" eb="18">
      <t>ジョウホウ</t>
    </rPh>
    <rPh sb="19" eb="21">
      <t>コウカイ</t>
    </rPh>
    <rPh sb="31" eb="33">
      <t>ドウイ</t>
    </rPh>
    <rPh sb="43" eb="45">
      <t>ドウイ</t>
    </rPh>
    <phoneticPr fontId="1"/>
  </si>
  <si>
    <t>（  1.同意します  ・  2.同意しません  ）</t>
    <phoneticPr fontId="1"/>
  </si>
  <si>
    <t>＊必ず(1.同意する・2.同意しない）のいずれかに〇で囲み、氏名欄に自署してください</t>
    <rPh sb="1" eb="2">
      <t>カナラ</t>
    </rPh>
    <rPh sb="6" eb="8">
      <t>ドウイ</t>
    </rPh>
    <rPh sb="13" eb="15">
      <t>ドウイ</t>
    </rPh>
    <rPh sb="27" eb="28">
      <t>カコ</t>
    </rPh>
    <rPh sb="30" eb="33">
      <t>シメイラン</t>
    </rPh>
    <rPh sb="34" eb="36">
      <t>ジショ</t>
    </rPh>
    <phoneticPr fontId="1"/>
  </si>
  <si>
    <t>氏名(自署)</t>
    <rPh sb="0" eb="1">
      <t>シ</t>
    </rPh>
    <rPh sb="1" eb="2">
      <t>メイ</t>
    </rPh>
    <rPh sb="3" eb="5">
      <t>ジショ</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</si>
  <si>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36"/>
  </si>
  <si>
    <t>[ 9月講習の申込書受付期間 ]   6月16日(水）～7月20日(火)</t>
    <rPh sb="25" eb="26">
      <t>スイ</t>
    </rPh>
    <rPh sb="34" eb="35">
      <t>ヒ</t>
    </rPh>
    <phoneticPr fontId="1"/>
  </si>
  <si>
    <t>登録鳶・土工基幹技能者「新規講習」受講申込書類　送り状</t>
    <rPh sb="0" eb="2">
      <t>トウロク</t>
    </rPh>
    <rPh sb="12" eb="14">
      <t>シンキ</t>
    </rPh>
    <rPh sb="21" eb="23">
      <t>ショルイ</t>
    </rPh>
    <rPh sb="24" eb="25">
      <t>オク</t>
    </rPh>
    <rPh sb="26" eb="27">
      <t>ジョウ</t>
    </rPh>
    <phoneticPr fontId="36"/>
  </si>
  <si>
    <t>（東京軀体会館）</t>
    <rPh sb="1" eb="3">
      <t>トウキョウ</t>
    </rPh>
    <rPh sb="3" eb="5">
      <t>クタイ</t>
    </rPh>
    <rPh sb="5" eb="7">
      <t>カイカン</t>
    </rPh>
    <phoneticPr fontId="1"/>
  </si>
  <si>
    <t>（サンメッセ香川）</t>
    <rPh sb="6" eb="8">
      <t>カガワ</t>
    </rPh>
    <phoneticPr fontId="1"/>
  </si>
  <si>
    <t>（株式会社　スギヤマ）</t>
    <rPh sb="1" eb="5">
      <t>カブシキカイシャ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</si>
</sst>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歳&quot;"/>
    <numFmt numFmtId="178" formatCode="0_);[Red]\(0\)"/>
    <numFmt numFmtId="179" formatCode="0_ "/>
    <numFmt numFmtId="180" formatCode="yyyy&quot;年&quot;m&quot;月&quot;d&quot;日&quot;;@"/>
  </numFmts>
  <fonts count="50">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sz val="9"/>
      <name val="ＭＳ Ｐ明朝"/>
      <family val="1"/>
      <charset val="128"/>
    </font>
    <font>
      <b/>
      <sz val="10"/>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4"/>
      <name val="ＭＳ Ｐ明朝"/>
      <family val="1"/>
      <charset val="128"/>
    </font>
    <font>
      <u/>
      <sz val="11"/>
      <color theme="10"/>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0" tint="-0.34998626667073579"/>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0"/>
      <name val="ＭＳ Ｐゴシック"/>
      <family val="3"/>
      <charset val="128"/>
    </font>
    <font>
      <sz val="12"/>
      <color theme="0" tint="-0.499984740745262"/>
      <name val="ＭＳ Ｐ明朝"/>
      <family val="1"/>
      <charset val="128"/>
    </font>
    <font>
      <b/>
      <sz val="16"/>
      <color rgb="FFFF0000"/>
      <name val="ＭＳ Ｐ明朝"/>
      <family val="1"/>
      <charset val="128"/>
    </font>
    <font>
      <sz val="11"/>
      <color theme="1"/>
      <name val="ＭＳ Ｐゴシック"/>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Ｐゴシック"/>
      <family val="3"/>
      <charset val="128"/>
    </font>
    <font>
      <sz val="10"/>
      <color rgb="FFFF0000"/>
      <name val="ＭＳ Ｐゴシック"/>
      <family val="3"/>
      <charset val="128"/>
    </font>
    <font>
      <sz val="14"/>
      <name val="ＭＳ Ｐ明朝"/>
      <family val="1"/>
      <charset val="128"/>
    </font>
    <font>
      <b/>
      <u/>
      <sz val="14"/>
      <name val="ＭＳ Ｐ明朝"/>
      <family val="1"/>
      <charset val="128"/>
    </font>
    <font>
      <b/>
      <sz val="12"/>
      <name val="ＭＳ Ｐゴシック"/>
      <family val="3"/>
      <charset val="128"/>
    </font>
    <font>
      <b/>
      <sz val="12"/>
      <name val="ＭＳ Ｐ明朝"/>
      <family val="1"/>
      <charset val="128"/>
    </font>
    <font>
      <b/>
      <sz val="12"/>
      <color theme="1"/>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i/>
      <sz val="12"/>
      <name val="ＭＳ Ｐゴシック"/>
      <family val="3"/>
      <charset val="128"/>
    </font>
    <font>
      <b/>
      <sz val="12"/>
      <color rgb="FFFF0000"/>
      <name val="ＭＳ Ｐ明朝"/>
      <family val="1"/>
      <charset val="128"/>
    </font>
    <font>
      <sz val="13"/>
      <color theme="1"/>
      <name val="ＭＳ Ｐゴシック"/>
      <family val="3"/>
      <charset val="128"/>
    </font>
    <font>
      <b/>
      <sz val="13"/>
      <color theme="1"/>
      <name val="ＭＳ Ｐゴシック"/>
      <family val="3"/>
      <charset val="128"/>
    </font>
    <font>
      <b/>
      <sz val="13"/>
      <color rgb="FFFF0000"/>
      <name val="ＭＳ Ｐゴシック"/>
      <family val="3"/>
      <charset val="128"/>
    </font>
    <font>
      <b/>
      <sz val="14"/>
      <name val="ＭＳ Ｐゴシック"/>
      <family val="3"/>
      <charset val="128"/>
    </font>
    <font>
      <sz val="13"/>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70">
    <border>
      <left/>
      <right/>
      <top/>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55"/>
      </left>
      <right/>
      <top/>
      <bottom style="medium">
        <color indexed="55"/>
      </bottom>
      <diagonal/>
    </border>
    <border>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hair">
        <color indexed="64"/>
      </right>
      <top style="thin">
        <color indexed="64"/>
      </top>
      <bottom style="thin">
        <color indexed="64"/>
      </bottom>
      <diagonal/>
    </border>
    <border>
      <left/>
      <right style="medium">
        <color indexed="55"/>
      </right>
      <top style="medium">
        <color indexed="55"/>
      </top>
      <bottom/>
      <diagonal/>
    </border>
    <border>
      <left/>
      <right style="medium">
        <color indexed="55"/>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4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4" fillId="0" borderId="2" xfId="0" applyFont="1" applyBorder="1">
      <alignment vertical="center"/>
    </xf>
    <xf numFmtId="0" fontId="0" fillId="0" borderId="3" xfId="0" applyBorder="1">
      <alignment vertical="center"/>
    </xf>
    <xf numFmtId="0" fontId="0" fillId="0" borderId="0" xfId="0" applyAlignment="1">
      <alignment horizontal="left"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6" xfId="0" applyFont="1" applyFill="1" applyBorder="1" applyAlignment="1">
      <alignment horizontal="center" vertical="center" shrinkToFit="1"/>
    </xf>
    <xf numFmtId="0" fontId="2" fillId="0" borderId="0" xfId="0" applyFont="1" applyBorder="1" applyAlignment="1">
      <alignment horizontal="center" vertical="top"/>
    </xf>
    <xf numFmtId="0" fontId="4" fillId="0" borderId="0" xfId="0" applyFont="1" applyBorder="1" applyAlignment="1">
      <alignment vertical="center" shrinkToFit="1"/>
    </xf>
    <xf numFmtId="0" fontId="0" fillId="0" borderId="0" xfId="0" applyBorder="1" applyAlignment="1">
      <alignment horizontal="center" vertical="center"/>
    </xf>
    <xf numFmtId="0" fontId="7" fillId="2" borderId="7" xfId="0" applyFont="1" applyFill="1" applyBorder="1" applyAlignment="1">
      <alignment horizontal="center" vertical="center"/>
    </xf>
    <xf numFmtId="0" fontId="4" fillId="0" borderId="0" xfId="0" applyFont="1" applyAlignment="1">
      <alignment horizontal="center"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right" vertical="center"/>
    </xf>
    <xf numFmtId="0" fontId="7" fillId="0" borderId="9" xfId="0" applyFont="1" applyBorder="1">
      <alignment vertical="center"/>
    </xf>
    <xf numFmtId="0" fontId="4" fillId="0" borderId="9" xfId="0" applyFont="1" applyBorder="1" applyAlignment="1">
      <alignment horizontal="center" vertical="center" shrinkToFit="1"/>
    </xf>
    <xf numFmtId="0" fontId="7" fillId="0" borderId="9" xfId="0" applyFont="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2" xfId="0" applyFont="1" applyBorder="1">
      <alignment vertical="center"/>
    </xf>
    <xf numFmtId="0" fontId="4" fillId="0" borderId="2" xfId="0" applyFont="1" applyBorder="1" applyAlignment="1">
      <alignment horizontal="center" vertical="center" shrinkToFit="1"/>
    </xf>
    <xf numFmtId="0" fontId="7" fillId="0" borderId="2" xfId="0" applyFont="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0" xfId="0" applyBorder="1">
      <alignmen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7" fillId="0" borderId="0" xfId="0" applyFont="1" applyBorder="1" applyAlignment="1">
      <alignment horizontal="right" vertical="center"/>
    </xf>
    <xf numFmtId="0" fontId="2" fillId="0" borderId="11"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4" fillId="0" borderId="9" xfId="0" applyFont="1" applyBorder="1">
      <alignment vertical="center"/>
    </xf>
    <xf numFmtId="49" fontId="2" fillId="2" borderId="11" xfId="0" applyNumberFormat="1" applyFont="1" applyFill="1" applyBorder="1" applyAlignment="1">
      <alignment vertical="center" shrinkToFit="1"/>
    </xf>
    <xf numFmtId="49" fontId="9" fillId="2" borderId="12" xfId="0" applyNumberFormat="1" applyFont="1" applyFill="1" applyBorder="1" applyAlignment="1">
      <alignment horizontal="center" vertical="center" wrapText="1" shrinkToFit="1"/>
    </xf>
    <xf numFmtId="49" fontId="4" fillId="2" borderId="7"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0" borderId="14" xfId="0" applyNumberFormat="1" applyFont="1" applyBorder="1" applyAlignment="1">
      <alignment horizontal="left" vertical="center" wrapText="1"/>
    </xf>
    <xf numFmtId="0" fontId="7" fillId="0" borderId="15" xfId="0" applyFont="1" applyFill="1" applyBorder="1" applyAlignment="1">
      <alignment vertical="center" textRotation="255" shrinkToFit="1"/>
    </xf>
    <xf numFmtId="0" fontId="2" fillId="0" borderId="16" xfId="0" applyFont="1" applyFill="1" applyBorder="1" applyAlignment="1">
      <alignment horizontal="center" vertical="center" textRotation="255"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lignment vertical="center"/>
    </xf>
    <xf numFmtId="0" fontId="2" fillId="0" borderId="18" xfId="0" applyFont="1" applyBorder="1" applyAlignment="1">
      <alignment vertical="center"/>
    </xf>
    <xf numFmtId="0" fontId="2" fillId="0" borderId="9" xfId="0" applyFont="1" applyBorder="1" applyAlignment="1">
      <alignment vertical="center"/>
    </xf>
    <xf numFmtId="0" fontId="2" fillId="0" borderId="19" xfId="0" applyFont="1" applyBorder="1" applyAlignment="1">
      <alignment vertical="center"/>
    </xf>
    <xf numFmtId="0" fontId="2" fillId="0" borderId="2" xfId="0" applyFont="1" applyBorder="1" applyAlignment="1">
      <alignment vertical="center"/>
    </xf>
    <xf numFmtId="49" fontId="2" fillId="0" borderId="20" xfId="0" applyNumberFormat="1" applyFont="1" applyBorder="1" applyAlignment="1">
      <alignment horizontal="center" vertical="center" wrapText="1"/>
    </xf>
    <xf numFmtId="49" fontId="2" fillId="2" borderId="21" xfId="0" applyNumberFormat="1" applyFont="1" applyFill="1" applyBorder="1" applyAlignment="1">
      <alignment horizontal="center" vertical="center" shrinkToFit="1"/>
    </xf>
    <xf numFmtId="49" fontId="2" fillId="0" borderId="22" xfId="0" applyNumberFormat="1"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6" fillId="0" borderId="23"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6"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0" fontId="16" fillId="0" borderId="15" xfId="0" applyFont="1" applyBorder="1" applyAlignment="1" applyProtection="1">
      <alignment horizontal="center" vertical="center" textRotation="255"/>
      <protection locked="0"/>
    </xf>
    <xf numFmtId="177" fontId="16" fillId="0" borderId="24" xfId="0" applyNumberFormat="1" applyFont="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26"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176" fontId="0" fillId="7" borderId="9" xfId="0" applyNumberFormat="1" applyFont="1" applyFill="1" applyBorder="1" applyAlignment="1" applyProtection="1">
      <alignment horizontal="center" vertical="center"/>
    </xf>
    <xf numFmtId="176" fontId="0" fillId="7" borderId="2" xfId="0" applyNumberFormat="1" applyFont="1" applyFill="1" applyBorder="1" applyAlignment="1" applyProtection="1">
      <alignment horizontal="center" vertical="center"/>
    </xf>
    <xf numFmtId="0" fontId="28" fillId="0" borderId="0" xfId="0" applyFont="1" applyFill="1" applyBorder="1" applyAlignment="1">
      <alignment vertical="center" wrapText="1"/>
    </xf>
    <xf numFmtId="0" fontId="2" fillId="0" borderId="4" xfId="0" applyFont="1" applyBorder="1">
      <alignment vertical="center"/>
    </xf>
    <xf numFmtId="0" fontId="25" fillId="0" borderId="0" xfId="0" applyFont="1">
      <alignment vertical="center"/>
    </xf>
    <xf numFmtId="0" fontId="39" fillId="0" borderId="0" xfId="0" applyFont="1">
      <alignment vertical="center"/>
    </xf>
    <xf numFmtId="0" fontId="37" fillId="0" borderId="0" xfId="0" applyFont="1">
      <alignment vertical="center"/>
    </xf>
    <xf numFmtId="179" fontId="37" fillId="7" borderId="8" xfId="0" applyNumberFormat="1" applyFont="1" applyFill="1" applyBorder="1" applyAlignment="1">
      <alignment horizontal="left" vertical="center" wrapText="1" indent="1" shrinkToFit="1"/>
    </xf>
    <xf numFmtId="0" fontId="33" fillId="0" borderId="56" xfId="0" applyFont="1" applyBorder="1" applyAlignment="1">
      <alignment horizontal="center" vertical="center"/>
    </xf>
    <xf numFmtId="0" fontId="2" fillId="0" borderId="56" xfId="0" applyFont="1" applyBorder="1">
      <alignment vertical="center"/>
    </xf>
    <xf numFmtId="0" fontId="32" fillId="0" borderId="35" xfId="0" applyFont="1" applyBorder="1" applyAlignment="1">
      <alignment horizontal="center" vertical="center"/>
    </xf>
    <xf numFmtId="0" fontId="6" fillId="0" borderId="35" xfId="0" applyFont="1" applyBorder="1">
      <alignment vertical="center"/>
    </xf>
    <xf numFmtId="0" fontId="32" fillId="0" borderId="60" xfId="0" applyFont="1" applyBorder="1" applyAlignment="1">
      <alignment horizontal="center" vertical="center"/>
    </xf>
    <xf numFmtId="0" fontId="6" fillId="0" borderId="60" xfId="0" applyFont="1" applyBorder="1">
      <alignment vertical="center"/>
    </xf>
    <xf numFmtId="0" fontId="6" fillId="0" borderId="0" xfId="0" applyFont="1" applyFill="1" applyBorder="1" applyAlignment="1">
      <alignment horizontal="center" vertical="center"/>
    </xf>
    <xf numFmtId="0" fontId="2" fillId="0" borderId="0" xfId="0" applyFont="1" applyFill="1" applyBorder="1">
      <alignment vertical="center"/>
    </xf>
    <xf numFmtId="0" fontId="32" fillId="0" borderId="0" xfId="0" applyFont="1" applyFill="1" applyBorder="1" applyAlignment="1">
      <alignment horizontal="center" vertical="center"/>
    </xf>
    <xf numFmtId="0" fontId="6" fillId="0" borderId="0" xfId="0" applyFont="1" applyFill="1" applyBorder="1">
      <alignment vertical="center"/>
    </xf>
    <xf numFmtId="0" fontId="33" fillId="0" borderId="0" xfId="0" applyFont="1" applyFill="1" applyBorder="1" applyAlignment="1">
      <alignment horizontal="center" vertical="center"/>
    </xf>
    <xf numFmtId="0" fontId="44" fillId="0" borderId="0" xfId="0" applyFont="1">
      <alignment vertical="center"/>
    </xf>
    <xf numFmtId="0" fontId="34" fillId="0" borderId="0" xfId="0" applyFont="1">
      <alignment vertical="center"/>
    </xf>
    <xf numFmtId="0" fontId="35" fillId="0" borderId="0" xfId="0" applyFont="1" applyAlignment="1">
      <alignment horizontal="left" vertical="center" indent="1"/>
    </xf>
    <xf numFmtId="0" fontId="25" fillId="0" borderId="8" xfId="0" applyFont="1" applyBorder="1" applyAlignment="1">
      <alignment horizontal="center" vertical="center"/>
    </xf>
    <xf numFmtId="0" fontId="25" fillId="0" borderId="41" xfId="0" applyFont="1" applyBorder="1" applyAlignment="1">
      <alignment horizontal="center" vertical="center"/>
    </xf>
    <xf numFmtId="0" fontId="25" fillId="0" borderId="41" xfId="0" applyFont="1" applyBorder="1" applyAlignment="1">
      <alignment horizontal="left" vertical="center" indent="1" shrinkToFit="1"/>
    </xf>
    <xf numFmtId="0" fontId="38" fillId="0" borderId="0" xfId="0" applyFont="1">
      <alignment vertical="center"/>
    </xf>
    <xf numFmtId="0" fontId="37" fillId="0" borderId="8" xfId="0" applyFont="1" applyBorder="1" applyAlignment="1">
      <alignment horizontal="center" vertical="center"/>
    </xf>
    <xf numFmtId="180" fontId="40" fillId="0" borderId="0" xfId="0" applyNumberFormat="1" applyFont="1" applyAlignment="1">
      <alignment horizontal="center" vertical="center"/>
    </xf>
    <xf numFmtId="49" fontId="25" fillId="0" borderId="0" xfId="0" applyNumberFormat="1" applyFont="1" applyAlignment="1">
      <alignment horizontal="left" vertical="center" indent="2"/>
    </xf>
    <xf numFmtId="0" fontId="45" fillId="0" borderId="0" xfId="0" applyFont="1">
      <alignment vertical="center"/>
    </xf>
    <xf numFmtId="0" fontId="45" fillId="9" borderId="4" xfId="0" applyFont="1" applyFill="1" applyBorder="1">
      <alignment vertical="center"/>
    </xf>
    <xf numFmtId="0" fontId="45" fillId="0" borderId="0" xfId="0" applyFont="1" applyAlignment="1">
      <alignment horizontal="left" vertical="center" indent="1"/>
    </xf>
    <xf numFmtId="0" fontId="46" fillId="0" borderId="0" xfId="0" applyFont="1">
      <alignment vertical="center"/>
    </xf>
    <xf numFmtId="0" fontId="37" fillId="0" borderId="0" xfId="0" applyFont="1" applyAlignment="1">
      <alignment horizontal="left" vertical="center" indent="1"/>
    </xf>
    <xf numFmtId="0" fontId="25" fillId="9" borderId="4" xfId="0" applyFont="1" applyFill="1" applyBorder="1">
      <alignment vertical="center"/>
    </xf>
    <xf numFmtId="0" fontId="25" fillId="0" borderId="15" xfId="0" applyFont="1" applyBorder="1">
      <alignment vertical="center"/>
    </xf>
    <xf numFmtId="0" fontId="28" fillId="0" borderId="0" xfId="0" applyFont="1">
      <alignment vertical="center"/>
    </xf>
    <xf numFmtId="0" fontId="25" fillId="0" borderId="7" xfId="0" applyFont="1" applyBorder="1">
      <alignment vertical="center"/>
    </xf>
    <xf numFmtId="0" fontId="25" fillId="9" borderId="61" xfId="0" applyFont="1" applyFill="1" applyBorder="1">
      <alignment vertical="center"/>
    </xf>
    <xf numFmtId="0" fontId="25" fillId="0" borderId="61" xfId="0" applyFont="1" applyBorder="1">
      <alignment vertical="center"/>
    </xf>
    <xf numFmtId="0" fontId="40" fillId="0" borderId="8" xfId="0" applyFont="1" applyBorder="1">
      <alignment vertical="center"/>
    </xf>
    <xf numFmtId="0" fontId="38" fillId="0" borderId="65" xfId="0" applyFont="1" applyBorder="1" applyAlignment="1">
      <alignment horizontal="center" vertical="center"/>
    </xf>
    <xf numFmtId="0" fontId="48" fillId="0" borderId="0" xfId="0" applyFont="1" applyBorder="1" applyAlignment="1">
      <alignment horizontal="center" vertical="center"/>
    </xf>
    <xf numFmtId="0" fontId="48" fillId="0" borderId="66" xfId="0" applyFont="1" applyBorder="1" applyAlignment="1">
      <alignment horizontal="center" vertical="center"/>
    </xf>
    <xf numFmtId="0" fontId="25" fillId="0" borderId="65" xfId="0" applyFont="1" applyBorder="1" applyAlignment="1">
      <alignment horizontal="left" vertical="center" wrapText="1"/>
    </xf>
    <xf numFmtId="0" fontId="25" fillId="0" borderId="0" xfId="0"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horizontal="left" vertical="center" indent="2" shrinkToFit="1"/>
    </xf>
    <xf numFmtId="0" fontId="40" fillId="0" borderId="66" xfId="0" applyFont="1" applyBorder="1" applyAlignment="1">
      <alignment horizontal="left" vertical="center" indent="2" shrinkToFit="1"/>
    </xf>
    <xf numFmtId="0" fontId="25" fillId="0" borderId="65" xfId="0" applyFont="1" applyBorder="1">
      <alignment vertical="center"/>
    </xf>
    <xf numFmtId="0" fontId="25" fillId="0" borderId="0" xfId="0" applyFont="1" applyBorder="1">
      <alignment vertical="center"/>
    </xf>
    <xf numFmtId="0" fontId="40" fillId="0" borderId="66" xfId="0" applyFont="1" applyBorder="1">
      <alignment vertical="center"/>
    </xf>
    <xf numFmtId="0" fontId="25" fillId="0" borderId="67" xfId="0" applyFont="1" applyBorder="1">
      <alignment vertical="center"/>
    </xf>
    <xf numFmtId="0" fontId="25" fillId="0" borderId="68" xfId="0" applyFont="1" applyBorder="1">
      <alignment vertical="center"/>
    </xf>
    <xf numFmtId="0" fontId="25" fillId="0" borderId="69" xfId="0" applyFont="1" applyBorder="1">
      <alignment vertical="center"/>
    </xf>
    <xf numFmtId="0" fontId="6" fillId="0" borderId="0" xfId="0" applyFont="1" applyFill="1" applyBorder="1" applyAlignment="1">
      <alignment horizontal="center" vertical="center"/>
    </xf>
    <xf numFmtId="0" fontId="30" fillId="8" borderId="27" xfId="0" applyFont="1" applyFill="1" applyBorder="1" applyAlignment="1">
      <alignment horizontal="center" vertical="center" wrapText="1"/>
    </xf>
    <xf numFmtId="0" fontId="30" fillId="8" borderId="28" xfId="0" applyFont="1" applyFill="1" applyBorder="1" applyAlignment="1">
      <alignment horizontal="center" vertical="center"/>
    </xf>
    <xf numFmtId="0" fontId="30" fillId="8" borderId="5" xfId="0" applyFont="1" applyFill="1" applyBorder="1" applyAlignment="1">
      <alignment horizontal="center" vertical="center"/>
    </xf>
    <xf numFmtId="0" fontId="30" fillId="8" borderId="29"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30" xfId="0" applyFont="1" applyFill="1" applyBorder="1" applyAlignment="1">
      <alignment horizontal="center" vertical="center"/>
    </xf>
    <xf numFmtId="0" fontId="28" fillId="5" borderId="27" xfId="0" applyFont="1" applyFill="1" applyBorder="1" applyAlignment="1">
      <alignment horizontal="left" vertical="center" wrapText="1"/>
    </xf>
    <xf numFmtId="0" fontId="28" fillId="5" borderId="28"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8" fillId="5" borderId="29"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6" fillId="5" borderId="27" xfId="0" applyFont="1" applyFill="1" applyBorder="1" applyAlignment="1">
      <alignment vertical="center" wrapText="1"/>
    </xf>
    <xf numFmtId="0" fontId="27" fillId="5" borderId="28" xfId="0" applyFont="1" applyFill="1" applyBorder="1" applyAlignment="1">
      <alignment vertical="center" wrapText="1"/>
    </xf>
    <xf numFmtId="0" fontId="27" fillId="5" borderId="12" xfId="0" applyFont="1" applyFill="1" applyBorder="1" applyAlignment="1">
      <alignment vertical="center" wrapText="1"/>
    </xf>
    <xf numFmtId="0" fontId="27" fillId="5" borderId="30" xfId="0" applyFont="1" applyFill="1" applyBorder="1" applyAlignment="1">
      <alignment vertical="center" wrapText="1"/>
    </xf>
    <xf numFmtId="0" fontId="22" fillId="6" borderId="1" xfId="0" applyFont="1" applyFill="1" applyBorder="1" applyAlignment="1">
      <alignment horizontal="center" vertical="center" wrapText="1" shrinkToFit="1"/>
    </xf>
    <xf numFmtId="0" fontId="22" fillId="6" borderId="1" xfId="0" applyFont="1" applyFill="1" applyBorder="1" applyAlignment="1">
      <alignment horizontal="center" vertical="center" shrinkToFit="1"/>
    </xf>
    <xf numFmtId="0" fontId="22" fillId="6" borderId="0" xfId="0" applyFont="1" applyFill="1" applyBorder="1" applyAlignment="1">
      <alignment horizontal="center" vertical="center" shrinkToFit="1"/>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0" fontId="2" fillId="0" borderId="45" xfId="0" applyFont="1" applyBorder="1" applyAlignment="1">
      <alignment horizontal="center" vertical="center"/>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6" fillId="0" borderId="42"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7" fillId="0" borderId="8" xfId="0" applyFont="1" applyBorder="1" applyAlignment="1">
      <alignment horizontal="left" vertical="center"/>
    </xf>
    <xf numFmtId="0" fontId="7" fillId="0" borderId="30" xfId="0" applyFont="1" applyBorder="1" applyAlignment="1">
      <alignment horizontal="left" vertical="center"/>
    </xf>
    <xf numFmtId="0" fontId="2" fillId="2" borderId="40" xfId="0" applyFont="1" applyFill="1" applyBorder="1" applyAlignment="1">
      <alignment horizontal="center" vertical="center"/>
    </xf>
    <xf numFmtId="0" fontId="2" fillId="2" borderId="51" xfId="0" applyFont="1" applyFill="1" applyBorder="1" applyAlignment="1">
      <alignment horizontal="center" vertical="center"/>
    </xf>
    <xf numFmtId="0" fontId="43" fillId="0" borderId="42" xfId="0" applyFont="1" applyBorder="1" applyAlignment="1">
      <alignment horizontal="center" vertical="center"/>
    </xf>
    <xf numFmtId="0" fontId="43" fillId="0" borderId="41" xfId="0" applyFont="1" applyBorder="1" applyAlignment="1">
      <alignment horizontal="center" vertical="center"/>
    </xf>
    <xf numFmtId="0" fontId="43" fillId="0" borderId="43" xfId="0" applyFont="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6" fillId="0" borderId="1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2" fillId="2" borderId="7" xfId="0" applyFont="1" applyFill="1" applyBorder="1" applyAlignment="1">
      <alignment horizontal="center" vertical="center" textRotation="1" shrinkToFit="1"/>
    </xf>
    <xf numFmtId="0" fontId="2" fillId="2" borderId="38" xfId="0" applyFont="1" applyFill="1" applyBorder="1" applyAlignment="1">
      <alignment horizontal="center" vertical="center" textRotation="1" shrinkToFit="1"/>
    </xf>
    <xf numFmtId="0" fontId="2" fillId="2" borderId="44" xfId="0" applyFont="1" applyFill="1" applyBorder="1" applyAlignment="1">
      <alignment horizontal="center" vertical="center" textRotation="1" shrinkToFi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29" xfId="0" applyFont="1" applyBorder="1" applyAlignment="1">
      <alignment horizontal="center" vertical="center"/>
    </xf>
    <xf numFmtId="0" fontId="21" fillId="0" borderId="23" xfId="0" applyFont="1" applyBorder="1" applyAlignment="1">
      <alignment horizontal="center" vertical="center"/>
    </xf>
    <xf numFmtId="0" fontId="21" fillId="0" borderId="8" xfId="0" applyFont="1" applyBorder="1" applyAlignment="1">
      <alignment horizontal="center" vertical="center"/>
    </xf>
    <xf numFmtId="0" fontId="21" fillId="0" borderId="30" xfId="0" applyFont="1" applyBorder="1" applyAlignment="1">
      <alignment horizontal="center" vertical="center"/>
    </xf>
    <xf numFmtId="0" fontId="2" fillId="2" borderId="5" xfId="0" applyFont="1" applyFill="1" applyBorder="1" applyAlignment="1">
      <alignment horizontal="center" vertical="center"/>
    </xf>
    <xf numFmtId="0" fontId="2" fillId="2" borderId="29" xfId="0" applyFont="1" applyFill="1" applyBorder="1">
      <alignment vertical="center"/>
    </xf>
    <xf numFmtId="0" fontId="16" fillId="0" borderId="12"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4" fillId="2" borderId="4" xfId="0" applyFont="1" applyFill="1" applyBorder="1" applyAlignment="1">
      <alignment horizontal="center" vertical="center"/>
    </xf>
    <xf numFmtId="0" fontId="4" fillId="2" borderId="40" xfId="0" applyFont="1" applyFill="1" applyBorder="1" applyAlignment="1">
      <alignment horizontal="center" vertical="center"/>
    </xf>
    <xf numFmtId="49" fontId="6" fillId="0" borderId="13" xfId="0" applyNumberFormat="1" applyFon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protection locked="0"/>
    </xf>
    <xf numFmtId="49" fontId="6" fillId="0" borderId="39" xfId="0" applyNumberFormat="1" applyFont="1" applyBorder="1" applyAlignment="1" applyProtection="1">
      <alignment horizontal="center" vertical="center" shrinkToFit="1"/>
      <protection locked="0"/>
    </xf>
    <xf numFmtId="49" fontId="2" fillId="0" borderId="37"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28" xfId="0" applyNumberFormat="1" applyFont="1" applyBorder="1" applyAlignment="1">
      <alignment horizontal="left" vertical="top" shrinkToFit="1"/>
    </xf>
    <xf numFmtId="49" fontId="6" fillId="0" borderId="23" xfId="0" applyNumberFormat="1" applyFont="1" applyBorder="1" applyAlignment="1" applyProtection="1">
      <alignment horizontal="left" vertical="center" wrapText="1" indent="1"/>
      <protection locked="0"/>
    </xf>
    <xf numFmtId="49" fontId="6" fillId="0" borderId="8" xfId="0" applyNumberFormat="1" applyFont="1" applyBorder="1" applyAlignment="1" applyProtection="1">
      <alignment horizontal="left" vertical="center" wrapText="1" indent="1"/>
      <protection locked="0"/>
    </xf>
    <xf numFmtId="49" fontId="0" fillId="0" borderId="8" xfId="0" applyNumberFormat="1" applyFont="1" applyBorder="1" applyAlignment="1" applyProtection="1">
      <alignment horizontal="left" vertical="center" indent="1"/>
      <protection locked="0"/>
    </xf>
    <xf numFmtId="49" fontId="0" fillId="0" borderId="30" xfId="0" applyNumberFormat="1" applyFont="1" applyBorder="1" applyAlignment="1" applyProtection="1">
      <alignment horizontal="left" vertical="center" indent="1"/>
      <protection locked="0"/>
    </xf>
    <xf numFmtId="49" fontId="15" fillId="0" borderId="42" xfId="1" applyNumberForma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protection locked="0"/>
    </xf>
    <xf numFmtId="49" fontId="6" fillId="0" borderId="43" xfId="0" applyNumberFormat="1" applyFont="1" applyBorder="1" applyAlignment="1" applyProtection="1">
      <alignment horizontal="center" vertical="center" shrinkToFit="1"/>
      <protection locked="0"/>
    </xf>
    <xf numFmtId="49" fontId="0" fillId="0" borderId="26" xfId="0" applyNumberFormat="1" applyFont="1" applyBorder="1" applyAlignment="1" applyProtection="1">
      <alignment horizontal="center" vertical="center" shrinkToFit="1"/>
      <protection locked="0"/>
    </xf>
    <xf numFmtId="49" fontId="0" fillId="0" borderId="25"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0" fontId="2" fillId="2" borderId="2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49" fontId="3" fillId="0" borderId="37"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0" fillId="0" borderId="13" xfId="0" applyNumberFormat="1" applyFont="1" applyBorder="1" applyAlignment="1" applyProtection="1">
      <alignment horizontal="center" vertical="center" shrinkToFit="1"/>
      <protection locked="0"/>
    </xf>
    <xf numFmtId="49" fontId="0" fillId="0" borderId="38"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left" vertical="center" indent="1"/>
      <protection locked="0"/>
    </xf>
    <xf numFmtId="49" fontId="6" fillId="0" borderId="8" xfId="0" applyNumberFormat="1" applyFont="1" applyBorder="1" applyAlignment="1" applyProtection="1">
      <alignment horizontal="left" vertical="center" indent="1"/>
      <protection locked="0"/>
    </xf>
    <xf numFmtId="49" fontId="6" fillId="0" borderId="30" xfId="0" applyNumberFormat="1" applyFont="1" applyBorder="1" applyAlignment="1" applyProtection="1">
      <alignment horizontal="left" vertical="center" indent="1"/>
      <protection locked="0"/>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6" fillId="0" borderId="4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2" fillId="2" borderId="27" xfId="0" applyFont="1" applyFill="1" applyBorder="1" applyAlignment="1">
      <alignment vertical="center" textRotation="255" wrapText="1"/>
    </xf>
    <xf numFmtId="0" fontId="2" fillId="2" borderId="5" xfId="0" applyFont="1" applyFill="1" applyBorder="1" applyAlignment="1">
      <alignment vertical="center" textRotation="255" wrapText="1"/>
    </xf>
    <xf numFmtId="0" fontId="2" fillId="2" borderId="12" xfId="0" applyFont="1" applyFill="1" applyBorder="1" applyAlignment="1">
      <alignment vertical="center" textRotation="255" wrapText="1"/>
    </xf>
    <xf numFmtId="49" fontId="6" fillId="0" borderId="9"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4" fillId="0" borderId="23" xfId="0" applyFont="1" applyBorder="1">
      <alignment vertical="center"/>
    </xf>
    <xf numFmtId="0" fontId="4" fillId="0" borderId="8" xfId="0" applyFont="1" applyBorder="1">
      <alignment vertical="center"/>
    </xf>
    <xf numFmtId="0" fontId="4" fillId="0" borderId="30" xfId="0" applyFont="1" applyBorder="1">
      <alignment vertical="center"/>
    </xf>
    <xf numFmtId="0" fontId="2" fillId="2" borderId="40" xfId="0" applyFont="1" applyFill="1" applyBorder="1" applyAlignment="1">
      <alignment horizontal="center" vertical="center" wrapText="1"/>
    </xf>
    <xf numFmtId="0" fontId="0" fillId="2" borderId="40" xfId="0" applyFill="1" applyBorder="1" applyAlignment="1">
      <alignment horizontal="center" vertical="center" wrapText="1"/>
    </xf>
    <xf numFmtId="0" fontId="2" fillId="0" borderId="1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left" vertical="center"/>
    </xf>
    <xf numFmtId="0" fontId="4" fillId="0" borderId="23" xfId="0" applyFont="1" applyBorder="1" applyAlignment="1">
      <alignment vertical="center" shrinkToFit="1"/>
    </xf>
    <xf numFmtId="0" fontId="4" fillId="0" borderId="8" xfId="0" applyFont="1" applyBorder="1" applyAlignment="1">
      <alignment vertical="center" shrinkToFit="1"/>
    </xf>
    <xf numFmtId="0" fontId="4" fillId="0" borderId="30" xfId="0" applyFont="1" applyBorder="1" applyAlignment="1">
      <alignment vertical="center" shrinkToFit="1"/>
    </xf>
    <xf numFmtId="178" fontId="3" fillId="0" borderId="9" xfId="0" applyNumberFormat="1" applyFont="1" applyBorder="1" applyAlignment="1" applyProtection="1">
      <alignment horizontal="center" vertical="center"/>
      <protection locked="0"/>
    </xf>
    <xf numFmtId="178" fontId="0" fillId="0" borderId="9" xfId="0" applyNumberForma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0" fillId="0" borderId="2" xfId="0" applyNumberFormat="1" applyBorder="1" applyAlignment="1" applyProtection="1">
      <alignment horizontal="center" vertical="center"/>
      <protection locked="0"/>
    </xf>
    <xf numFmtId="0" fontId="14" fillId="0" borderId="27" xfId="0" applyFont="1" applyBorder="1" applyAlignment="1">
      <alignment horizontal="center" vertical="center"/>
    </xf>
    <xf numFmtId="0" fontId="14" fillId="0" borderId="1" xfId="0" applyFont="1" applyBorder="1" applyAlignment="1">
      <alignment horizontal="center" vertical="center"/>
    </xf>
    <xf numFmtId="0" fontId="8" fillId="0" borderId="5" xfId="0" applyFont="1" applyBorder="1" applyAlignment="1">
      <alignment horizontal="right" vertical="center"/>
    </xf>
    <xf numFmtId="0" fontId="8" fillId="0" borderId="0" xfId="0" applyFont="1" applyAlignment="1">
      <alignment horizontal="right" vertical="center"/>
    </xf>
    <xf numFmtId="0" fontId="0" fillId="0" borderId="0" xfId="0">
      <alignment vertical="center"/>
    </xf>
    <xf numFmtId="0" fontId="2" fillId="0" borderId="0" xfId="0" applyFont="1" applyBorder="1" applyAlignment="1">
      <alignment horizontal="center" vertical="center"/>
    </xf>
    <xf numFmtId="0" fontId="6" fillId="0" borderId="0" xfId="0" applyFont="1" applyBorder="1" applyAlignment="1" applyProtection="1">
      <alignment vertical="center"/>
      <protection locked="0"/>
    </xf>
    <xf numFmtId="0" fontId="20" fillId="0" borderId="0" xfId="0" applyFont="1" applyBorder="1" applyAlignment="1">
      <alignment horizontal="center" vertical="center"/>
    </xf>
    <xf numFmtId="0" fontId="25" fillId="0" borderId="34" xfId="0" quotePrefix="1" applyFont="1" applyBorder="1" applyAlignment="1">
      <alignment horizontal="center" vertical="center"/>
    </xf>
    <xf numFmtId="0" fontId="25" fillId="0" borderId="32" xfId="0" applyFont="1" applyBorder="1" applyAlignment="1">
      <alignment horizontal="center" vertical="center"/>
    </xf>
    <xf numFmtId="0" fontId="25" fillId="0" borderId="53"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5" fillId="0" borderId="34" xfId="0" applyFont="1" applyBorder="1" applyAlignment="1">
      <alignment horizontal="left" vertical="center"/>
    </xf>
    <xf numFmtId="0" fontId="25" fillId="0" borderId="32" xfId="0" applyFont="1" applyBorder="1" applyAlignment="1">
      <alignment horizontal="left" vertical="center"/>
    </xf>
    <xf numFmtId="0" fontId="2" fillId="0" borderId="12" xfId="0" applyFont="1" applyBorder="1" applyAlignment="1">
      <alignment horizontal="center" vertical="center"/>
    </xf>
    <xf numFmtId="0" fontId="0" fillId="0" borderId="8" xfId="0" applyBorder="1">
      <alignment vertical="center"/>
    </xf>
    <xf numFmtId="0" fontId="24" fillId="0" borderId="1" xfId="0" applyFont="1" applyBorder="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7" fillId="0" borderId="8"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49" fontId="6" fillId="0" borderId="42" xfId="0" applyNumberFormat="1" applyFont="1" applyBorder="1" applyAlignment="1" applyProtection="1">
      <alignment horizontal="center" vertical="center" shrinkToFit="1"/>
      <protection locked="0"/>
    </xf>
    <xf numFmtId="0" fontId="37" fillId="7" borderId="25" xfId="0" applyFont="1" applyFill="1" applyBorder="1" applyAlignment="1">
      <alignment horizontal="left" vertical="center" indent="1" shrinkToFit="1"/>
    </xf>
    <xf numFmtId="0" fontId="37" fillId="7" borderId="17" xfId="0" applyFont="1" applyFill="1" applyBorder="1" applyAlignment="1">
      <alignment horizontal="left" vertical="center" indent="1" shrinkToFit="1"/>
    </xf>
    <xf numFmtId="0" fontId="42" fillId="0" borderId="62" xfId="0" applyFont="1" applyBorder="1" applyAlignment="1">
      <alignment horizontal="center"/>
    </xf>
    <xf numFmtId="0" fontId="42" fillId="0" borderId="63" xfId="0" applyFont="1" applyBorder="1" applyAlignment="1">
      <alignment horizontal="center"/>
    </xf>
    <xf numFmtId="0" fontId="42" fillId="0" borderId="64" xfId="0" applyFont="1" applyBorder="1" applyAlignment="1">
      <alignment horizontal="center"/>
    </xf>
    <xf numFmtId="0" fontId="40" fillId="0" borderId="65" xfId="0" applyFont="1" applyBorder="1" applyAlignment="1">
      <alignment horizontal="left" vertical="center" indent="1"/>
    </xf>
    <xf numFmtId="0" fontId="40" fillId="0" borderId="0" xfId="0" applyFont="1" applyBorder="1" applyAlignment="1">
      <alignment horizontal="left" vertical="center" indent="1"/>
    </xf>
    <xf numFmtId="0" fontId="40" fillId="0" borderId="66" xfId="0" applyFont="1" applyBorder="1" applyAlignment="1">
      <alignment horizontal="left" vertical="center" indent="1"/>
    </xf>
    <xf numFmtId="0" fontId="40" fillId="0" borderId="0" xfId="0" applyFont="1" applyBorder="1" applyAlignment="1">
      <alignment horizontal="left" vertical="center" wrapText="1"/>
    </xf>
    <xf numFmtId="0" fontId="40" fillId="0" borderId="66" xfId="0" applyFont="1" applyBorder="1" applyAlignment="1">
      <alignment horizontal="left" vertical="center" wrapText="1"/>
    </xf>
    <xf numFmtId="0" fontId="38" fillId="7" borderId="0" xfId="0" applyFont="1" applyFill="1" applyAlignment="1">
      <alignment horizontal="center" vertical="center"/>
    </xf>
    <xf numFmtId="0" fontId="41" fillId="0" borderId="0" xfId="0" applyFont="1" applyBorder="1" applyAlignment="1">
      <alignment horizontal="left" vertical="center" indent="2" shrinkToFit="1"/>
    </xf>
    <xf numFmtId="0" fontId="41" fillId="0" borderId="66" xfId="0" applyFont="1" applyBorder="1" applyAlignment="1">
      <alignment horizontal="left" vertical="center" indent="2" shrinkToFit="1"/>
    </xf>
    <xf numFmtId="0" fontId="46" fillId="0" borderId="0" xfId="0" applyFont="1" applyAlignment="1">
      <alignment vertical="center" wrapText="1"/>
    </xf>
    <xf numFmtId="0" fontId="49" fillId="0" borderId="0" xfId="0" applyFont="1" applyAlignment="1">
      <alignment vertical="center" wrapText="1"/>
    </xf>
    <xf numFmtId="0" fontId="37" fillId="7" borderId="57" xfId="0" applyFont="1" applyFill="1" applyBorder="1" applyAlignment="1">
      <alignment horizontal="left" vertical="center" indent="1" shrinkToFit="1"/>
    </xf>
    <xf numFmtId="0" fontId="37" fillId="7" borderId="58" xfId="0" applyFont="1" applyFill="1" applyBorder="1" applyAlignment="1">
      <alignment horizontal="left" vertical="center" indent="1" shrinkToFit="1"/>
    </xf>
    <xf numFmtId="0" fontId="37" fillId="7" borderId="59" xfId="0" applyFont="1" applyFill="1" applyBorder="1" applyAlignment="1">
      <alignment horizontal="left" vertical="center" indent="1" shrinkToFit="1"/>
    </xf>
    <xf numFmtId="0" fontId="38" fillId="0" borderId="0" xfId="0" applyFont="1" applyAlignment="1">
      <alignment horizontal="center" vertical="center"/>
    </xf>
    <xf numFmtId="0" fontId="38" fillId="0" borderId="0" xfId="0" applyFont="1" applyAlignment="1">
      <alignment vertical="center"/>
    </xf>
    <xf numFmtId="0" fontId="25" fillId="0" borderId="8" xfId="0" applyFont="1" applyBorder="1" applyAlignment="1">
      <alignment horizontal="left" vertical="center" indent="1" shrinkToFit="1"/>
    </xf>
    <xf numFmtId="0" fontId="37" fillId="7" borderId="38" xfId="0" applyFont="1" applyFill="1" applyBorder="1" applyAlignment="1">
      <alignment horizontal="left" vertical="center" indent="1" shrinkToFit="1"/>
    </xf>
    <xf numFmtId="0" fontId="37" fillId="7" borderId="44" xfId="0" applyFont="1" applyFill="1" applyBorder="1" applyAlignment="1">
      <alignment horizontal="left" vertical="center" indent="1" shrinkToFit="1"/>
    </xf>
    <xf numFmtId="0" fontId="37" fillId="0" borderId="0" xfId="0" applyFont="1" applyAlignment="1">
      <alignment horizontal="left" vertical="center"/>
    </xf>
    <xf numFmtId="0" fontId="37" fillId="0" borderId="0" xfId="0" applyFont="1" applyAlignment="1">
      <alignment horizontal="center" vertical="center"/>
    </xf>
    <xf numFmtId="0" fontId="37" fillId="0" borderId="8" xfId="0" applyFont="1" applyBorder="1" applyAlignment="1">
      <alignment horizontal="center" vertical="center"/>
    </xf>
    <xf numFmtId="179" fontId="38" fillId="0" borderId="8" xfId="0" applyNumberFormat="1" applyFont="1" applyBorder="1" applyAlignment="1">
      <alignment horizontal="center" vertical="center"/>
    </xf>
  </cellXfs>
  <cellStyles count="2">
    <cellStyle name="ハイパーリンク" xfId="1" builtinId="8"/>
    <cellStyle name="標準" xfId="0" builtinId="0"/>
  </cellStyles>
  <dxfs count="17">
    <dxf>
      <fill>
        <patternFill patternType="none">
          <bgColor indexed="65"/>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E799C668-24F7-49FA-BD79-C3DC14518C2C}"/>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6181" name="Oval 8">
          <a:extLst>
            <a:ext uri="{FF2B5EF4-FFF2-40B4-BE49-F238E27FC236}">
              <a16:creationId xmlns:a16="http://schemas.microsoft.com/office/drawing/2014/main" id="{4D7C3E1C-F847-48BC-B101-4A5655811737}"/>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6182" name="Oval 9">
          <a:extLst>
            <a:ext uri="{FF2B5EF4-FFF2-40B4-BE49-F238E27FC236}">
              <a16:creationId xmlns:a16="http://schemas.microsoft.com/office/drawing/2014/main" id="{F7BF3CB5-529B-499B-B8A2-A0846F296B7F}"/>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3" name="Oval 10">
          <a:extLst>
            <a:ext uri="{FF2B5EF4-FFF2-40B4-BE49-F238E27FC236}">
              <a16:creationId xmlns:a16="http://schemas.microsoft.com/office/drawing/2014/main" id="{F3D6A819-DED5-4ADB-BC83-9B55603BC4E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6184" name="Oval 11">
          <a:extLst>
            <a:ext uri="{FF2B5EF4-FFF2-40B4-BE49-F238E27FC236}">
              <a16:creationId xmlns:a16="http://schemas.microsoft.com/office/drawing/2014/main" id="{A3092C37-48D0-4A90-822C-91CCDD260170}"/>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5" name="Oval 12">
          <a:extLst>
            <a:ext uri="{FF2B5EF4-FFF2-40B4-BE49-F238E27FC236}">
              <a16:creationId xmlns:a16="http://schemas.microsoft.com/office/drawing/2014/main" id="{944D02CB-7224-4BEE-87D2-A8A13AB05AD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476250</xdr:colOff>
      <xdr:row>14</xdr:row>
      <xdr:rowOff>10583</xdr:rowOff>
    </xdr:from>
    <xdr:to>
      <xdr:col>14</xdr:col>
      <xdr:colOff>377824</xdr:colOff>
      <xdr:row>15</xdr:row>
      <xdr:rowOff>190501</xdr:rowOff>
    </xdr:to>
    <xdr:sp macro="" textlink="">
      <xdr:nvSpPr>
        <xdr:cNvPr id="9" name="テキスト ボックス 8">
          <a:extLst>
            <a:ext uri="{FF2B5EF4-FFF2-40B4-BE49-F238E27FC236}">
              <a16:creationId xmlns:a16="http://schemas.microsoft.com/office/drawing/2014/main" id="{C82A005B-A504-41E5-8A63-3F3DBBB84B7A}"/>
            </a:ext>
          </a:extLst>
        </xdr:cNvPr>
        <xdr:cNvSpPr txBox="1"/>
      </xdr:nvSpPr>
      <xdr:spPr>
        <a:xfrm>
          <a:off x="4116917" y="3185583"/>
          <a:ext cx="525990"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22</xdr:col>
      <xdr:colOff>84667</xdr:colOff>
      <xdr:row>37</xdr:row>
      <xdr:rowOff>179917</xdr:rowOff>
    </xdr:from>
    <xdr:to>
      <xdr:col>24</xdr:col>
      <xdr:colOff>232834</xdr:colOff>
      <xdr:row>40</xdr:row>
      <xdr:rowOff>52916</xdr:rowOff>
    </xdr:to>
    <xdr:sp macro="" textlink="">
      <xdr:nvSpPr>
        <xdr:cNvPr id="10" name="テキスト ボックス 9">
          <a:extLst>
            <a:ext uri="{FF2B5EF4-FFF2-40B4-BE49-F238E27FC236}">
              <a16:creationId xmlns:a16="http://schemas.microsoft.com/office/drawing/2014/main" id="{9C016ED4-61D6-4ADC-A553-F94F9DFD3936}"/>
            </a:ext>
          </a:extLst>
        </xdr:cNvPr>
        <xdr:cNvSpPr txBox="1"/>
      </xdr:nvSpPr>
      <xdr:spPr>
        <a:xfrm>
          <a:off x="7376584" y="10096500"/>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大</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坂</a:t>
          </a:r>
        </a:p>
      </xdr:txBody>
    </xdr:sp>
    <xdr:clientData/>
  </xdr:twoCellAnchor>
  <xdr:twoCellAnchor>
    <xdr:from>
      <xdr:col>4</xdr:col>
      <xdr:colOff>0</xdr:colOff>
      <xdr:row>0</xdr:row>
      <xdr:rowOff>211667</xdr:rowOff>
    </xdr:from>
    <xdr:to>
      <xdr:col>12</xdr:col>
      <xdr:colOff>254000</xdr:colOff>
      <xdr:row>2</xdr:row>
      <xdr:rowOff>179916</xdr:rowOff>
    </xdr:to>
    <xdr:sp macro="" textlink="">
      <xdr:nvSpPr>
        <xdr:cNvPr id="11" name="テキスト ボックス 10">
          <a:extLst>
            <a:ext uri="{FF2B5EF4-FFF2-40B4-BE49-F238E27FC236}">
              <a16:creationId xmlns:a16="http://schemas.microsoft.com/office/drawing/2014/main" id="{C3E2A678-B657-4DE2-A4A3-45ABB560D122}"/>
            </a:ext>
          </a:extLst>
        </xdr:cNvPr>
        <xdr:cNvSpPr txBox="1"/>
      </xdr:nvSpPr>
      <xdr:spPr>
        <a:xfrm>
          <a:off x="1005417" y="211667"/>
          <a:ext cx="2889250" cy="5397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41AF99E6-CE8B-4A4C-A91A-A166629DEAFC}"/>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3640" name="Oval 8">
          <a:extLst>
            <a:ext uri="{FF2B5EF4-FFF2-40B4-BE49-F238E27FC236}">
              <a16:creationId xmlns:a16="http://schemas.microsoft.com/office/drawing/2014/main" id="{A9058B0C-07F7-4DFF-8649-1CC2D7FBC799}"/>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3641" name="Oval 9">
          <a:extLst>
            <a:ext uri="{FF2B5EF4-FFF2-40B4-BE49-F238E27FC236}">
              <a16:creationId xmlns:a16="http://schemas.microsoft.com/office/drawing/2014/main" id="{8E0D1BD1-3DDA-472E-BC30-C10B842391DD}"/>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2" name="Oval 10">
          <a:extLst>
            <a:ext uri="{FF2B5EF4-FFF2-40B4-BE49-F238E27FC236}">
              <a16:creationId xmlns:a16="http://schemas.microsoft.com/office/drawing/2014/main" id="{B9868D86-8E5F-4669-B111-8490CBA6F8D0}"/>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3643" name="Oval 11">
          <a:extLst>
            <a:ext uri="{FF2B5EF4-FFF2-40B4-BE49-F238E27FC236}">
              <a16:creationId xmlns:a16="http://schemas.microsoft.com/office/drawing/2014/main" id="{CBAF8A4D-9DAD-4F82-B266-E6142FF48562}"/>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4" name="Oval 12">
          <a:extLst>
            <a:ext uri="{FF2B5EF4-FFF2-40B4-BE49-F238E27FC236}">
              <a16:creationId xmlns:a16="http://schemas.microsoft.com/office/drawing/2014/main" id="{5FB49F05-4F75-486D-B262-B7FAD53E8EDE}"/>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31</xdr:col>
      <xdr:colOff>1068917</xdr:colOff>
      <xdr:row>0</xdr:row>
      <xdr:rowOff>1132417</xdr:rowOff>
    </xdr:to>
    <xdr:sp macro="" textlink="">
      <xdr:nvSpPr>
        <xdr:cNvPr id="3" name="テキスト ボックス 2">
          <a:extLst>
            <a:ext uri="{FF2B5EF4-FFF2-40B4-BE49-F238E27FC236}">
              <a16:creationId xmlns:a16="http://schemas.microsoft.com/office/drawing/2014/main" id="{075C7E39-80F8-4E8F-A7F1-CF128D1AF78D}"/>
            </a:ext>
          </a:extLst>
        </xdr:cNvPr>
        <xdr:cNvSpPr txBox="1"/>
      </xdr:nvSpPr>
      <xdr:spPr>
        <a:xfrm>
          <a:off x="137583" y="116417"/>
          <a:ext cx="9980084" cy="10160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a:t>
          </a:r>
        </a:p>
        <a:p>
          <a:r>
            <a:rPr kumimoji="1" lang="ja-JP" altLang="en-US" sz="1400" b="1">
              <a:latin typeface="+mn-ea"/>
              <a:ea typeface="+mn-ea"/>
            </a:rPr>
            <a:t>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（開催地・元号など、＜選択＞セルは、プルダウンからお選びください。なお、会社名等、一部、ゴム印使用が想定される箇所には、色網掛けをしていません）。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127000</xdr:colOff>
      <xdr:row>0</xdr:row>
      <xdr:rowOff>201083</xdr:rowOff>
    </xdr:from>
    <xdr:to>
      <xdr:col>34</xdr:col>
      <xdr:colOff>1174751</xdr:colOff>
      <xdr:row>0</xdr:row>
      <xdr:rowOff>1090083</xdr:rowOff>
    </xdr:to>
    <xdr:sp macro="" textlink="">
      <xdr:nvSpPr>
        <xdr:cNvPr id="9" name="テキスト ボックス 8">
          <a:extLst>
            <a:ext uri="{FF2B5EF4-FFF2-40B4-BE49-F238E27FC236}">
              <a16:creationId xmlns:a16="http://schemas.microsoft.com/office/drawing/2014/main" id="{61E475F9-369B-4A73-8AD7-C76749E2CE1E}"/>
            </a:ext>
          </a:extLst>
        </xdr:cNvPr>
        <xdr:cNvSpPr txBox="1"/>
      </xdr:nvSpPr>
      <xdr:spPr>
        <a:xfrm>
          <a:off x="10308167" y="201083"/>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84666</xdr:colOff>
          <xdr:row>1</xdr:row>
          <xdr:rowOff>296333</xdr:rowOff>
        </xdr:from>
        <xdr:to>
          <xdr:col>48</xdr:col>
          <xdr:colOff>15874</xdr:colOff>
          <xdr:row>44</xdr:row>
          <xdr:rowOff>305858</xdr:rowOff>
        </xdr:to>
        <xdr:pic>
          <xdr:nvPicPr>
            <xdr:cNvPr id="16" name="図 15">
              <a:extLst>
                <a:ext uri="{FF2B5EF4-FFF2-40B4-BE49-F238E27FC236}">
                  <a16:creationId xmlns:a16="http://schemas.microsoft.com/office/drawing/2014/main" id="{0079F25C-DE79-4FD9-8769-BDAFDAA38AF8}"/>
                </a:ext>
              </a:extLst>
            </xdr:cNvPr>
            <xdr:cNvPicPr>
              <a:picLocks noChangeAspect="1" noChangeArrowheads="1"/>
              <a:extLst>
                <a:ext uri="{84589F7E-364E-4C9E-8A38-B11213B215E9}">
                  <a14:cameraTool cellRange="'申込書類送り状 '!$B$1:$J$56" spid="_x0000_s3411"/>
                </a:ext>
              </a:extLst>
            </xdr:cNvPicPr>
          </xdr:nvPicPr>
          <xdr:blipFill>
            <a:blip xmlns:r="http://schemas.openxmlformats.org/officeDocument/2006/relationships" r:embed="rId1"/>
            <a:srcRect/>
            <a:stretch>
              <a:fillRect/>
            </a:stretch>
          </xdr:blipFill>
          <xdr:spPr bwMode="auto">
            <a:xfrm>
              <a:off x="16372416" y="1513416"/>
              <a:ext cx="7731125" cy="1176760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ken@ooop.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4"/>
  <sheetViews>
    <sheetView topLeftCell="A10" zoomScale="90" zoomScaleNormal="90" workbookViewId="0">
      <selection activeCell="AG9" sqref="AG9"/>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16384" width="9" style="1"/>
  </cols>
  <sheetData>
    <row r="1" spans="1:41" ht="21" customHeight="1"/>
    <row r="2" spans="1:41" ht="24" customHeight="1">
      <c r="A2" s="169" t="s">
        <v>104</v>
      </c>
      <c r="B2" s="170"/>
      <c r="C2" s="170"/>
      <c r="E2" s="172" t="str">
        <f>IF(OR($D$13="",D13=AF7),"",$D$13&amp;" 新")</f>
        <v>大阪 新</v>
      </c>
      <c r="F2" s="173"/>
      <c r="G2" s="173"/>
      <c r="H2" s="174"/>
      <c r="I2" s="175"/>
      <c r="J2" s="176"/>
      <c r="K2" s="177"/>
      <c r="Z2" s="2"/>
      <c r="AA2" s="2"/>
    </row>
    <row r="3" spans="1:41" ht="19.899999999999999" customHeight="1">
      <c r="A3" s="171"/>
      <c r="B3" s="171"/>
      <c r="C3" s="171"/>
      <c r="D3" s="53"/>
      <c r="E3" s="23"/>
      <c r="F3" s="23"/>
      <c r="G3" s="23"/>
      <c r="H3" s="23"/>
      <c r="I3" s="23"/>
      <c r="J3" s="23"/>
      <c r="K3" s="23"/>
      <c r="L3" s="23"/>
      <c r="M3" s="23"/>
      <c r="N3" s="23"/>
      <c r="O3" s="23"/>
      <c r="P3" s="23"/>
      <c r="Q3" s="23"/>
      <c r="R3" s="23"/>
      <c r="S3" s="23"/>
      <c r="T3" s="23"/>
      <c r="U3" s="23"/>
      <c r="V3" s="23"/>
      <c r="W3" s="23"/>
      <c r="X3" s="23"/>
      <c r="Y3" s="23"/>
      <c r="Z3" s="23"/>
      <c r="AA3" s="23"/>
    </row>
    <row r="4" spans="1:41" ht="24" customHeight="1">
      <c r="A4" s="178" t="s">
        <v>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3"/>
    </row>
    <row r="5" spans="1:41" ht="6" customHeight="1"/>
    <row r="6" spans="1:41" s="4" customFormat="1" ht="16.5" customHeight="1">
      <c r="A6" s="14"/>
      <c r="B6" s="14"/>
      <c r="C6" s="14"/>
      <c r="D6" s="14"/>
      <c r="E6" s="14"/>
      <c r="F6" s="14"/>
      <c r="G6" s="14"/>
      <c r="H6" s="14"/>
      <c r="I6" s="14"/>
      <c r="J6" s="14"/>
      <c r="K6" s="14"/>
      <c r="L6" s="14"/>
      <c r="M6" s="14"/>
      <c r="N6" s="14"/>
      <c r="O6" s="14"/>
      <c r="P6" s="14"/>
      <c r="Q6" s="14"/>
      <c r="R6" s="49"/>
      <c r="S6" s="16"/>
      <c r="T6" s="16"/>
      <c r="U6" s="16"/>
      <c r="V6"/>
      <c r="W6"/>
      <c r="X6"/>
      <c r="Y6"/>
      <c r="Z6"/>
      <c r="AA6"/>
      <c r="AF6" s="68"/>
      <c r="AM6" s="33"/>
    </row>
    <row r="7" spans="1:41" s="4" customFormat="1" ht="16.5" customHeight="1">
      <c r="A7" s="14" t="s">
        <v>1</v>
      </c>
      <c r="B7" s="14"/>
      <c r="C7" s="14"/>
      <c r="D7" s="14"/>
      <c r="E7" s="1"/>
      <c r="F7" s="1"/>
      <c r="G7" s="1"/>
      <c r="H7" s="1"/>
      <c r="I7" s="1"/>
      <c r="J7" s="1"/>
      <c r="K7" s="1"/>
      <c r="L7" s="1"/>
      <c r="M7" s="1"/>
      <c r="N7" s="1"/>
      <c r="O7" s="1"/>
      <c r="P7" s="1"/>
      <c r="Q7" s="1"/>
      <c r="R7" s="1"/>
      <c r="AF7" s="111"/>
      <c r="AG7" s="111"/>
      <c r="AH7" s="112"/>
      <c r="AI7" s="111"/>
      <c r="AM7" s="33"/>
    </row>
    <row r="8" spans="1:41" s="4" customFormat="1" ht="16.5" customHeight="1">
      <c r="AF8" s="113"/>
      <c r="AG8" s="114"/>
      <c r="AH8" s="112"/>
      <c r="AI8" s="152"/>
      <c r="AM8" s="33"/>
    </row>
    <row r="9" spans="1:41" s="4" customFormat="1" ht="16.5" customHeight="1">
      <c r="AF9" s="113"/>
      <c r="AG9" s="114"/>
      <c r="AH9" s="112"/>
      <c r="AI9" s="152"/>
      <c r="AM9" s="33"/>
    </row>
    <row r="10" spans="1:41" s="5" customFormat="1" ht="16.5" customHeight="1">
      <c r="A10" s="179" t="s">
        <v>53</v>
      </c>
      <c r="B10" s="179"/>
      <c r="C10" s="180" t="s">
        <v>86</v>
      </c>
      <c r="D10" s="180"/>
      <c r="E10" s="180"/>
      <c r="F10" s="180"/>
      <c r="G10" s="180"/>
      <c r="H10" s="180"/>
      <c r="I10" s="180"/>
      <c r="J10" s="180"/>
      <c r="K10" s="180"/>
      <c r="L10" s="181"/>
      <c r="M10" s="181"/>
      <c r="N10" s="17"/>
      <c r="O10" s="17"/>
      <c r="P10" s="17"/>
      <c r="AF10" s="113"/>
      <c r="AG10" s="114"/>
      <c r="AH10" s="112"/>
      <c r="AI10" s="152"/>
      <c r="AM10" s="31"/>
    </row>
    <row r="11" spans="1:41" s="5" customFormat="1" ht="16.5" customHeight="1">
      <c r="A11" s="179" t="s">
        <v>54</v>
      </c>
      <c r="B11" s="179"/>
      <c r="C11" s="180" t="s">
        <v>2</v>
      </c>
      <c r="D11" s="180"/>
      <c r="E11" s="180"/>
      <c r="F11" s="180"/>
      <c r="G11" s="180"/>
      <c r="H11" s="180"/>
      <c r="I11" s="180"/>
      <c r="J11" s="180"/>
      <c r="K11" s="180"/>
      <c r="L11" s="182" t="s">
        <v>3</v>
      </c>
      <c r="M11" s="182"/>
      <c r="N11" s="14"/>
      <c r="O11" s="14"/>
      <c r="P11" s="17"/>
      <c r="Q11" s="6"/>
      <c r="R11" s="6"/>
      <c r="S11" s="34" t="s">
        <v>37</v>
      </c>
      <c r="T11" s="35"/>
      <c r="U11" s="51"/>
      <c r="V11" s="34" t="s">
        <v>28</v>
      </c>
      <c r="W11" s="54"/>
      <c r="X11" s="34" t="s">
        <v>29</v>
      </c>
      <c r="Y11" s="54"/>
      <c r="Z11" s="34" t="s">
        <v>30</v>
      </c>
      <c r="AF11" s="113"/>
      <c r="AG11" s="114"/>
      <c r="AH11" s="112"/>
      <c r="AI11" s="152"/>
      <c r="AM11" s="31"/>
    </row>
    <row r="12" spans="1:41" s="4" customFormat="1" ht="16.5" customHeight="1">
      <c r="U12" s="1"/>
      <c r="V12" s="1"/>
      <c r="W12" s="1"/>
      <c r="X12" s="1"/>
      <c r="Y12" s="1"/>
      <c r="Z12" s="1"/>
      <c r="AA12" s="1"/>
      <c r="AF12" s="115"/>
      <c r="AG12" s="112"/>
      <c r="AH12" s="112"/>
      <c r="AI12" s="152"/>
      <c r="AM12" s="33"/>
    </row>
    <row r="13" spans="1:41" ht="28.15" customHeight="1">
      <c r="A13" s="183" t="s">
        <v>35</v>
      </c>
      <c r="B13" s="184"/>
      <c r="C13" s="184"/>
      <c r="D13" s="185" t="s">
        <v>67</v>
      </c>
      <c r="E13" s="186"/>
      <c r="F13" s="186"/>
      <c r="G13" s="186"/>
      <c r="H13" s="186"/>
      <c r="I13" s="186"/>
      <c r="J13" s="186"/>
      <c r="K13" s="186"/>
      <c r="L13" s="186"/>
      <c r="M13" s="186"/>
      <c r="N13" s="187"/>
      <c r="O13" s="190" t="s">
        <v>34</v>
      </c>
      <c r="P13" s="191"/>
      <c r="Q13" s="192" t="s">
        <v>119</v>
      </c>
      <c r="R13" s="193"/>
      <c r="S13" s="193"/>
      <c r="T13" s="193"/>
      <c r="U13" s="193"/>
      <c r="V13" s="193"/>
      <c r="W13" s="193"/>
      <c r="X13" s="193"/>
      <c r="Y13" s="193"/>
      <c r="Z13" s="194"/>
      <c r="AA13" s="21"/>
      <c r="AB13" s="21"/>
      <c r="AC13" s="20"/>
      <c r="AM13" s="1"/>
      <c r="AO13" s="3"/>
    </row>
    <row r="14" spans="1:41" s="14" customFormat="1" ht="17.45" customHeight="1">
      <c r="A14" s="195" t="s">
        <v>4</v>
      </c>
      <c r="B14" s="195"/>
      <c r="C14" s="196"/>
      <c r="D14" s="197" t="s">
        <v>88</v>
      </c>
      <c r="E14" s="198"/>
      <c r="F14" s="198"/>
      <c r="G14" s="198"/>
      <c r="H14" s="198"/>
      <c r="I14" s="198"/>
      <c r="J14" s="198"/>
      <c r="K14" s="198"/>
      <c r="L14" s="198"/>
      <c r="M14" s="199" t="s">
        <v>84</v>
      </c>
      <c r="N14" s="200"/>
      <c r="O14" s="201"/>
      <c r="P14" s="30" t="s">
        <v>5</v>
      </c>
      <c r="Q14" s="26" t="s">
        <v>32</v>
      </c>
      <c r="R14" s="202" t="s">
        <v>40</v>
      </c>
      <c r="S14" s="203"/>
      <c r="T14" s="203"/>
      <c r="U14" s="203"/>
      <c r="V14" s="203"/>
      <c r="W14" s="203"/>
      <c r="X14" s="203"/>
      <c r="Y14" s="203"/>
      <c r="Z14" s="204"/>
      <c r="AA14" s="52"/>
      <c r="AE14" s="1"/>
      <c r="AF14" s="1"/>
      <c r="AG14" s="1"/>
      <c r="AH14" s="1"/>
      <c r="AI14" s="1"/>
      <c r="AM14" s="3"/>
    </row>
    <row r="15" spans="1:41" ht="25.15" customHeight="1">
      <c r="A15" s="205" t="s">
        <v>6</v>
      </c>
      <c r="B15" s="206"/>
      <c r="C15" s="206"/>
      <c r="D15" s="207" t="s">
        <v>89</v>
      </c>
      <c r="E15" s="208"/>
      <c r="F15" s="208"/>
      <c r="G15" s="208"/>
      <c r="H15" s="208"/>
      <c r="I15" s="208"/>
      <c r="J15" s="208"/>
      <c r="K15" s="208"/>
      <c r="L15" s="208"/>
      <c r="M15" s="211" t="s">
        <v>38</v>
      </c>
      <c r="N15" s="212"/>
      <c r="O15" s="213"/>
      <c r="P15" s="92" t="s">
        <v>46</v>
      </c>
      <c r="Q15" s="93">
        <v>33</v>
      </c>
      <c r="R15" s="64" t="s">
        <v>33</v>
      </c>
      <c r="S15" s="94" t="s">
        <v>43</v>
      </c>
      <c r="T15" s="65"/>
      <c r="U15" s="95">
        <v>63</v>
      </c>
      <c r="V15" s="66" t="s">
        <v>28</v>
      </c>
      <c r="W15" s="96">
        <v>1</v>
      </c>
      <c r="X15" s="66" t="s">
        <v>29</v>
      </c>
      <c r="Y15" s="96">
        <v>1</v>
      </c>
      <c r="Z15" s="67" t="s">
        <v>30</v>
      </c>
      <c r="AA15" s="21"/>
      <c r="AF15" s="153" t="s">
        <v>107</v>
      </c>
      <c r="AG15" s="154"/>
    </row>
    <row r="16" spans="1:41" ht="20.45" customHeight="1">
      <c r="A16" s="205"/>
      <c r="B16" s="206"/>
      <c r="C16" s="206"/>
      <c r="D16" s="209"/>
      <c r="E16" s="210"/>
      <c r="F16" s="210"/>
      <c r="G16" s="210"/>
      <c r="H16" s="210"/>
      <c r="I16" s="210"/>
      <c r="J16" s="210"/>
      <c r="K16" s="210"/>
      <c r="L16" s="210"/>
      <c r="M16" s="214"/>
      <c r="N16" s="215"/>
      <c r="O16" s="216"/>
      <c r="P16" s="217" t="s">
        <v>7</v>
      </c>
      <c r="Q16" s="218"/>
      <c r="R16" s="219" t="s">
        <v>76</v>
      </c>
      <c r="S16" s="220"/>
      <c r="T16" s="220"/>
      <c r="U16" s="220"/>
      <c r="V16" s="220"/>
      <c r="W16" s="188" t="s">
        <v>72</v>
      </c>
      <c r="X16" s="188"/>
      <c r="Y16" s="188"/>
      <c r="Z16" s="189"/>
      <c r="AA16" s="20"/>
      <c r="AF16" s="155"/>
      <c r="AG16" s="156"/>
    </row>
    <row r="17" spans="1:39" s="5" customFormat="1" ht="18.75" customHeight="1">
      <c r="A17" s="221" t="s">
        <v>8</v>
      </c>
      <c r="B17" s="221"/>
      <c r="C17" s="222"/>
      <c r="D17" s="62" t="s">
        <v>66</v>
      </c>
      <c r="E17" s="223" t="s">
        <v>77</v>
      </c>
      <c r="F17" s="224"/>
      <c r="G17" s="225"/>
      <c r="H17" s="63" t="s">
        <v>31</v>
      </c>
      <c r="I17" s="224" t="s">
        <v>90</v>
      </c>
      <c r="J17" s="224"/>
      <c r="K17" s="225"/>
      <c r="L17" s="226"/>
      <c r="M17" s="227"/>
      <c r="N17" s="227"/>
      <c r="O17" s="227"/>
      <c r="P17" s="227"/>
      <c r="Q17" s="227"/>
      <c r="R17" s="227"/>
      <c r="S17" s="227"/>
      <c r="T17" s="227"/>
      <c r="U17" s="227"/>
      <c r="V17" s="227"/>
      <c r="W17" s="227"/>
      <c r="X17" s="227"/>
      <c r="Y17" s="227"/>
      <c r="Z17" s="228"/>
      <c r="AA17" s="20"/>
      <c r="AE17" s="1"/>
      <c r="AF17" s="155"/>
      <c r="AG17" s="156"/>
      <c r="AH17" s="1"/>
      <c r="AI17" s="1"/>
      <c r="AM17" s="31"/>
    </row>
    <row r="18" spans="1:39" s="5" customFormat="1" ht="33.6" customHeight="1">
      <c r="A18" s="221"/>
      <c r="B18" s="221"/>
      <c r="C18" s="222"/>
      <c r="D18" s="229" t="s">
        <v>91</v>
      </c>
      <c r="E18" s="230"/>
      <c r="F18" s="230"/>
      <c r="G18" s="230"/>
      <c r="H18" s="230"/>
      <c r="I18" s="230"/>
      <c r="J18" s="231"/>
      <c r="K18" s="231"/>
      <c r="L18" s="231"/>
      <c r="M18" s="231"/>
      <c r="N18" s="231"/>
      <c r="O18" s="231"/>
      <c r="P18" s="231"/>
      <c r="Q18" s="231"/>
      <c r="R18" s="231"/>
      <c r="S18" s="231"/>
      <c r="T18" s="231"/>
      <c r="U18" s="231"/>
      <c r="V18" s="231"/>
      <c r="W18" s="231"/>
      <c r="X18" s="231"/>
      <c r="Y18" s="231"/>
      <c r="Z18" s="232"/>
      <c r="AA18" s="25"/>
      <c r="AE18" s="1"/>
      <c r="AF18" s="155"/>
      <c r="AG18" s="156"/>
      <c r="AH18" s="1"/>
      <c r="AI18" s="1"/>
      <c r="AM18" s="31"/>
    </row>
    <row r="19" spans="1:39" s="17" customFormat="1" ht="21" customHeight="1">
      <c r="A19" s="221"/>
      <c r="B19" s="221"/>
      <c r="C19" s="222"/>
      <c r="D19" s="58" t="s">
        <v>9</v>
      </c>
      <c r="E19" s="78" t="s">
        <v>92</v>
      </c>
      <c r="F19" s="73" t="s">
        <v>31</v>
      </c>
      <c r="G19" s="79" t="s">
        <v>92</v>
      </c>
      <c r="H19" s="73" t="s">
        <v>31</v>
      </c>
      <c r="I19" s="79" t="s">
        <v>93</v>
      </c>
      <c r="J19" s="74" t="s">
        <v>10</v>
      </c>
      <c r="K19" s="80" t="s">
        <v>92</v>
      </c>
      <c r="L19" s="75" t="s">
        <v>31</v>
      </c>
      <c r="M19" s="80" t="s">
        <v>92</v>
      </c>
      <c r="N19" s="75" t="s">
        <v>31</v>
      </c>
      <c r="O19" s="78" t="s">
        <v>96</v>
      </c>
      <c r="P19" s="59" t="s">
        <v>64</v>
      </c>
      <c r="Q19" s="233" t="s">
        <v>94</v>
      </c>
      <c r="R19" s="234"/>
      <c r="S19" s="234"/>
      <c r="T19" s="234"/>
      <c r="U19" s="234"/>
      <c r="V19" s="234"/>
      <c r="W19" s="234"/>
      <c r="X19" s="234"/>
      <c r="Y19" s="234"/>
      <c r="Z19" s="235"/>
      <c r="AA19" s="20"/>
      <c r="AE19" s="1"/>
      <c r="AF19" s="155"/>
      <c r="AG19" s="156"/>
      <c r="AH19" s="1"/>
      <c r="AI19" s="1"/>
      <c r="AM19" s="31"/>
    </row>
    <row r="20" spans="1:39" s="5" customFormat="1" ht="21" customHeight="1">
      <c r="A20" s="244" t="s">
        <v>55</v>
      </c>
      <c r="B20" s="245"/>
      <c r="C20" s="245"/>
      <c r="D20" s="248" t="s">
        <v>95</v>
      </c>
      <c r="E20" s="249"/>
      <c r="F20" s="249"/>
      <c r="G20" s="249"/>
      <c r="H20" s="249"/>
      <c r="I20" s="249"/>
      <c r="J20" s="249"/>
      <c r="K20" s="249"/>
      <c r="L20" s="249"/>
      <c r="M20" s="249"/>
      <c r="N20" s="249"/>
      <c r="O20" s="249"/>
      <c r="P20" s="249"/>
      <c r="Q20" s="60" t="s">
        <v>36</v>
      </c>
      <c r="R20" s="252" t="s">
        <v>78</v>
      </c>
      <c r="S20" s="253"/>
      <c r="T20" s="76" t="s">
        <v>31</v>
      </c>
      <c r="U20" s="224" t="s">
        <v>79</v>
      </c>
      <c r="V20" s="224"/>
      <c r="W20" s="224"/>
      <c r="X20" s="76" t="s">
        <v>31</v>
      </c>
      <c r="Y20" s="224" t="s">
        <v>80</v>
      </c>
      <c r="Z20" s="254"/>
      <c r="AA20" s="21"/>
      <c r="AE20" s="1"/>
      <c r="AF20" s="157"/>
      <c r="AG20" s="158"/>
      <c r="AH20" s="1"/>
      <c r="AI20" s="1"/>
      <c r="AM20" s="31"/>
    </row>
    <row r="21" spans="1:39" ht="21" customHeight="1">
      <c r="A21" s="246"/>
      <c r="B21" s="247"/>
      <c r="C21" s="247"/>
      <c r="D21" s="250"/>
      <c r="E21" s="251"/>
      <c r="F21" s="251"/>
      <c r="G21" s="251"/>
      <c r="H21" s="251"/>
      <c r="I21" s="251"/>
      <c r="J21" s="251"/>
      <c r="K21" s="251"/>
      <c r="L21" s="251"/>
      <c r="M21" s="251"/>
      <c r="N21" s="251"/>
      <c r="O21" s="251"/>
      <c r="P21" s="251"/>
      <c r="Q21" s="61" t="s">
        <v>10</v>
      </c>
      <c r="R21" s="236" t="s">
        <v>78</v>
      </c>
      <c r="S21" s="237"/>
      <c r="T21" s="77" t="s">
        <v>31</v>
      </c>
      <c r="U21" s="238" t="s">
        <v>79</v>
      </c>
      <c r="V21" s="238"/>
      <c r="W21" s="238"/>
      <c r="X21" s="77" t="s">
        <v>31</v>
      </c>
      <c r="Y21" s="238" t="s">
        <v>81</v>
      </c>
      <c r="Z21" s="239"/>
      <c r="AA21" s="18"/>
      <c r="AF21" s="99"/>
      <c r="AG21" s="99"/>
    </row>
    <row r="22" spans="1:39" ht="18" customHeight="1">
      <c r="A22" s="240" t="s">
        <v>65</v>
      </c>
      <c r="B22" s="241"/>
      <c r="C22" s="241"/>
      <c r="D22" s="62" t="s">
        <v>66</v>
      </c>
      <c r="E22" s="223" t="s">
        <v>97</v>
      </c>
      <c r="F22" s="224"/>
      <c r="G22" s="225"/>
      <c r="H22" s="63" t="s">
        <v>31</v>
      </c>
      <c r="I22" s="224" t="s">
        <v>90</v>
      </c>
      <c r="J22" s="224"/>
      <c r="K22" s="225"/>
      <c r="L22" s="226"/>
      <c r="M22" s="227"/>
      <c r="N22" s="227"/>
      <c r="O22" s="227"/>
      <c r="P22" s="227"/>
      <c r="Q22" s="227"/>
      <c r="R22" s="227"/>
      <c r="S22" s="227"/>
      <c r="T22" s="227"/>
      <c r="U22" s="227"/>
      <c r="V22" s="227"/>
      <c r="W22" s="227"/>
      <c r="X22" s="227"/>
      <c r="Y22" s="227"/>
      <c r="Z22" s="228"/>
      <c r="AA22" s="27"/>
      <c r="AF22" s="159" t="s">
        <v>106</v>
      </c>
      <c r="AG22" s="160"/>
    </row>
    <row r="23" spans="1:39" ht="33.6" customHeight="1">
      <c r="A23" s="242"/>
      <c r="B23" s="243"/>
      <c r="C23" s="243"/>
      <c r="D23" s="255" t="s">
        <v>98</v>
      </c>
      <c r="E23" s="256"/>
      <c r="F23" s="256"/>
      <c r="G23" s="256"/>
      <c r="H23" s="256"/>
      <c r="I23" s="256"/>
      <c r="J23" s="256"/>
      <c r="K23" s="256"/>
      <c r="L23" s="256"/>
      <c r="M23" s="256"/>
      <c r="N23" s="256"/>
      <c r="O23" s="256"/>
      <c r="P23" s="256"/>
      <c r="Q23" s="256"/>
      <c r="R23" s="256"/>
      <c r="S23" s="256"/>
      <c r="T23" s="256"/>
      <c r="U23" s="256"/>
      <c r="V23" s="256"/>
      <c r="W23" s="256"/>
      <c r="X23" s="256"/>
      <c r="Y23" s="256"/>
      <c r="Z23" s="257"/>
      <c r="AA23" s="27"/>
      <c r="AF23" s="161"/>
      <c r="AG23" s="162"/>
    </row>
    <row r="24" spans="1:39" ht="24" customHeight="1">
      <c r="A24" s="258" t="s">
        <v>71</v>
      </c>
      <c r="B24" s="259"/>
      <c r="C24" s="259"/>
      <c r="D24" s="259"/>
      <c r="E24" s="259"/>
      <c r="F24" s="259"/>
      <c r="G24" s="259"/>
      <c r="H24" s="259"/>
      <c r="I24" s="259"/>
      <c r="J24" s="259"/>
      <c r="K24" s="259"/>
      <c r="L24" s="259"/>
      <c r="M24" s="259"/>
      <c r="N24" s="259"/>
      <c r="O24" s="259"/>
      <c r="P24" s="259"/>
      <c r="Q24" s="259"/>
      <c r="R24" s="260" t="s">
        <v>68</v>
      </c>
      <c r="S24" s="261"/>
      <c r="T24" s="261"/>
      <c r="U24" s="261"/>
      <c r="V24" s="261"/>
      <c r="W24" s="261"/>
      <c r="X24" s="261"/>
      <c r="Y24" s="261"/>
      <c r="Z24" s="262"/>
      <c r="AA24" s="19"/>
      <c r="AF24" s="161"/>
      <c r="AG24" s="162"/>
    </row>
    <row r="25" spans="1:39" ht="24" customHeight="1">
      <c r="A25" s="258" t="s">
        <v>70</v>
      </c>
      <c r="B25" s="259"/>
      <c r="C25" s="259"/>
      <c r="D25" s="259"/>
      <c r="E25" s="259"/>
      <c r="F25" s="259"/>
      <c r="G25" s="259"/>
      <c r="H25" s="259"/>
      <c r="I25" s="259"/>
      <c r="J25" s="259"/>
      <c r="K25" s="259"/>
      <c r="L25" s="259"/>
      <c r="M25" s="259"/>
      <c r="N25" s="259"/>
      <c r="O25" s="259"/>
      <c r="P25" s="259"/>
      <c r="Q25" s="259"/>
      <c r="R25" s="260" t="s">
        <v>51</v>
      </c>
      <c r="S25" s="261"/>
      <c r="T25" s="261"/>
      <c r="U25" s="261"/>
      <c r="V25" s="261"/>
      <c r="W25" s="261"/>
      <c r="X25" s="261"/>
      <c r="Y25" s="261"/>
      <c r="Z25" s="262"/>
      <c r="AA25" s="19"/>
      <c r="AF25" s="161"/>
      <c r="AG25" s="162"/>
    </row>
    <row r="26" spans="1:39" ht="24" customHeight="1">
      <c r="A26" s="263" t="s">
        <v>11</v>
      </c>
      <c r="B26" s="69" t="s">
        <v>12</v>
      </c>
      <c r="C26" s="70"/>
      <c r="D26" s="70"/>
      <c r="E26" s="70"/>
      <c r="F26" s="70"/>
      <c r="G26" s="70"/>
      <c r="H26" s="70"/>
      <c r="I26" s="70"/>
      <c r="J26" s="70" t="s">
        <v>13</v>
      </c>
      <c r="K26" s="266"/>
      <c r="L26" s="266"/>
      <c r="M26" s="266"/>
      <c r="N26" s="266"/>
      <c r="O26" s="266"/>
      <c r="P26" s="36" t="s">
        <v>41</v>
      </c>
      <c r="Q26" s="37" t="s">
        <v>39</v>
      </c>
      <c r="R26" s="38" t="s">
        <v>33</v>
      </c>
      <c r="S26" s="81" t="s">
        <v>73</v>
      </c>
      <c r="T26" s="39"/>
      <c r="U26" s="83"/>
      <c r="V26" s="40" t="s">
        <v>28</v>
      </c>
      <c r="W26" s="85"/>
      <c r="X26" s="40" t="s">
        <v>29</v>
      </c>
      <c r="Y26" s="85"/>
      <c r="Z26" s="41" t="s">
        <v>30</v>
      </c>
      <c r="AA26" s="24"/>
      <c r="AF26" s="161"/>
      <c r="AG26" s="162"/>
    </row>
    <row r="27" spans="1:39" ht="24" customHeight="1">
      <c r="A27" s="264"/>
      <c r="B27" s="71" t="s">
        <v>14</v>
      </c>
      <c r="C27" s="72"/>
      <c r="D27" s="72"/>
      <c r="E27" s="72"/>
      <c r="F27" s="72"/>
      <c r="G27" s="72"/>
      <c r="H27" s="72"/>
      <c r="I27" s="72"/>
      <c r="J27" s="72" t="s">
        <v>13</v>
      </c>
      <c r="K27" s="267"/>
      <c r="L27" s="267"/>
      <c r="M27" s="267"/>
      <c r="N27" s="267"/>
      <c r="O27" s="267"/>
      <c r="P27" s="42" t="s">
        <v>41</v>
      </c>
      <c r="Q27" s="43" t="s">
        <v>39</v>
      </c>
      <c r="R27" s="44" t="s">
        <v>33</v>
      </c>
      <c r="S27" s="82" t="s">
        <v>73</v>
      </c>
      <c r="T27" s="45"/>
      <c r="U27" s="84"/>
      <c r="V27" s="46" t="s">
        <v>28</v>
      </c>
      <c r="W27" s="86"/>
      <c r="X27" s="46" t="s">
        <v>29</v>
      </c>
      <c r="Y27" s="86"/>
      <c r="Z27" s="47" t="s">
        <v>30</v>
      </c>
      <c r="AA27" s="24"/>
      <c r="AF27" s="161"/>
      <c r="AG27" s="162"/>
    </row>
    <row r="28" spans="1:39" ht="24" customHeight="1">
      <c r="A28" s="264"/>
      <c r="B28" s="71" t="s">
        <v>15</v>
      </c>
      <c r="C28" s="72"/>
      <c r="D28" s="72"/>
      <c r="E28" s="72"/>
      <c r="F28" s="72"/>
      <c r="G28" s="72"/>
      <c r="H28" s="72"/>
      <c r="I28" s="72"/>
      <c r="J28" s="72" t="s">
        <v>13</v>
      </c>
      <c r="K28" s="267" t="s">
        <v>99</v>
      </c>
      <c r="L28" s="267"/>
      <c r="M28" s="267"/>
      <c r="N28" s="267"/>
      <c r="O28" s="267"/>
      <c r="P28" s="42" t="s">
        <v>41</v>
      </c>
      <c r="Q28" s="43" t="s">
        <v>39</v>
      </c>
      <c r="R28" s="44" t="s">
        <v>33</v>
      </c>
      <c r="S28" s="82" t="s">
        <v>44</v>
      </c>
      <c r="T28" s="45"/>
      <c r="U28" s="84">
        <v>30</v>
      </c>
      <c r="V28" s="46" t="s">
        <v>28</v>
      </c>
      <c r="W28" s="86">
        <v>1</v>
      </c>
      <c r="X28" s="46" t="s">
        <v>29</v>
      </c>
      <c r="Y28" s="86">
        <v>10</v>
      </c>
      <c r="Z28" s="47" t="s">
        <v>30</v>
      </c>
      <c r="AA28" s="24"/>
      <c r="AF28" s="163"/>
      <c r="AG28" s="164"/>
    </row>
    <row r="29" spans="1:39" ht="24" customHeight="1">
      <c r="A29" s="265"/>
      <c r="B29" s="268" t="s">
        <v>16</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70"/>
      <c r="AA29" s="22"/>
    </row>
    <row r="30" spans="1:39" ht="24" customHeight="1">
      <c r="A30" s="271" t="s">
        <v>17</v>
      </c>
      <c r="B30" s="273" t="s">
        <v>42</v>
      </c>
      <c r="C30" s="274"/>
      <c r="D30" s="274"/>
      <c r="E30" s="274"/>
      <c r="F30" s="274"/>
      <c r="G30" s="274"/>
      <c r="H30" s="274"/>
      <c r="I30" s="274"/>
      <c r="J30" s="274"/>
      <c r="K30" s="274"/>
      <c r="L30" s="274"/>
      <c r="M30" s="274"/>
      <c r="N30" s="274"/>
      <c r="O30" s="274"/>
      <c r="P30" s="274"/>
      <c r="Q30" s="274"/>
      <c r="R30" s="280">
        <v>10</v>
      </c>
      <c r="S30" s="281"/>
      <c r="T30" s="281"/>
      <c r="U30" s="281"/>
      <c r="V30" s="97" t="s">
        <v>102</v>
      </c>
      <c r="W30" s="280">
        <v>2</v>
      </c>
      <c r="X30" s="281"/>
      <c r="Y30" s="57" t="s">
        <v>103</v>
      </c>
      <c r="Z30" s="48"/>
      <c r="AA30" s="25"/>
      <c r="AF30" s="165" t="s">
        <v>105</v>
      </c>
      <c r="AG30" s="166"/>
    </row>
    <row r="31" spans="1:39" ht="24" customHeight="1">
      <c r="A31" s="272"/>
      <c r="B31" s="275" t="s">
        <v>18</v>
      </c>
      <c r="C31" s="276"/>
      <c r="D31" s="276"/>
      <c r="E31" s="276"/>
      <c r="F31" s="276"/>
      <c r="G31" s="276"/>
      <c r="H31" s="276"/>
      <c r="I31" s="276"/>
      <c r="J31" s="276"/>
      <c r="K31" s="276"/>
      <c r="L31" s="276"/>
      <c r="M31" s="276"/>
      <c r="N31" s="276"/>
      <c r="O31" s="276"/>
      <c r="P31" s="276"/>
      <c r="Q31" s="276"/>
      <c r="R31" s="282">
        <v>8</v>
      </c>
      <c r="S31" s="283"/>
      <c r="T31" s="283"/>
      <c r="U31" s="283"/>
      <c r="V31" s="98" t="s">
        <v>102</v>
      </c>
      <c r="W31" s="282">
        <v>2</v>
      </c>
      <c r="X31" s="283"/>
      <c r="Y31" s="9" t="s">
        <v>103</v>
      </c>
      <c r="Z31" s="10"/>
      <c r="AA31" s="25"/>
      <c r="AF31" s="167"/>
      <c r="AG31" s="168"/>
    </row>
    <row r="32" spans="1:39" ht="24" customHeight="1">
      <c r="A32" s="272"/>
      <c r="B32" s="277" t="s">
        <v>19</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9"/>
      <c r="AA32" s="28"/>
    </row>
    <row r="33" spans="1:27" ht="21.75" customHeight="1">
      <c r="A33" s="284" t="s">
        <v>20</v>
      </c>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19"/>
    </row>
    <row r="34" spans="1:27" ht="23.45" customHeight="1">
      <c r="A34" s="15" t="s">
        <v>85</v>
      </c>
      <c r="B34" s="14"/>
      <c r="C34" s="14"/>
      <c r="D34" s="14"/>
      <c r="E34" s="14"/>
      <c r="F34" s="14"/>
      <c r="G34" s="14"/>
      <c r="H34" s="14"/>
      <c r="I34" s="14"/>
      <c r="J34" s="16"/>
      <c r="K34" s="16"/>
      <c r="L34" s="16"/>
      <c r="M34" s="16"/>
      <c r="N34" s="16"/>
      <c r="O34" s="16"/>
      <c r="P34" s="16"/>
      <c r="Q34" s="16"/>
      <c r="R34" s="16"/>
      <c r="S34" s="19"/>
      <c r="T34" s="55"/>
      <c r="U34" s="50"/>
      <c r="V34" s="19"/>
      <c r="W34" s="56"/>
      <c r="X34" s="19"/>
      <c r="Y34" s="56"/>
      <c r="Z34" s="19"/>
      <c r="AA34" s="11"/>
    </row>
    <row r="35" spans="1:27" ht="16.5" customHeight="1">
      <c r="A35" s="286" t="s">
        <v>26</v>
      </c>
      <c r="B35" s="287"/>
      <c r="C35" s="180" t="s">
        <v>87</v>
      </c>
      <c r="D35" s="180"/>
      <c r="E35" s="180"/>
      <c r="F35" s="180"/>
      <c r="G35" s="180"/>
      <c r="H35" s="180"/>
      <c r="I35" s="180"/>
      <c r="J35" s="180"/>
      <c r="K35" s="17"/>
      <c r="L35" s="17"/>
      <c r="M35" s="17"/>
      <c r="N35" s="17"/>
      <c r="O35" s="17"/>
      <c r="P35" s="17"/>
      <c r="Q35" s="16"/>
      <c r="R35" s="16"/>
      <c r="S35" s="34" t="s">
        <v>37</v>
      </c>
      <c r="T35" s="35"/>
      <c r="U35" s="87"/>
      <c r="V35" s="34" t="s">
        <v>28</v>
      </c>
      <c r="W35" s="88"/>
      <c r="X35" s="34" t="s">
        <v>29</v>
      </c>
      <c r="Y35" s="88"/>
      <c r="Z35" s="34" t="s">
        <v>30</v>
      </c>
      <c r="AA35"/>
    </row>
    <row r="36" spans="1:27" ht="16.5" customHeight="1">
      <c r="A36" s="286" t="s">
        <v>26</v>
      </c>
      <c r="B36" s="287"/>
      <c r="C36" s="180" t="s">
        <v>2</v>
      </c>
      <c r="D36" s="180"/>
      <c r="E36" s="180"/>
      <c r="F36" s="180"/>
      <c r="G36" s="180"/>
      <c r="H36" s="180"/>
      <c r="I36" s="180"/>
      <c r="J36" s="180"/>
      <c r="K36" s="2" t="s">
        <v>3</v>
      </c>
      <c r="L36" s="14"/>
      <c r="M36" s="14"/>
      <c r="N36" s="14"/>
      <c r="O36" s="14"/>
      <c r="P36" s="17"/>
      <c r="Q36" s="288"/>
      <c r="R36" s="288"/>
      <c r="S36" s="288"/>
      <c r="T36" s="288"/>
      <c r="U36" s="288"/>
      <c r="V36" s="288"/>
      <c r="W36" s="288"/>
      <c r="X36" s="288"/>
      <c r="Y36" s="288"/>
      <c r="Z36" s="288"/>
      <c r="AA36"/>
    </row>
    <row r="37" spans="1:27" ht="23.45" customHeight="1">
      <c r="A37" s="286"/>
      <c r="B37" s="288"/>
      <c r="C37" s="288"/>
      <c r="D37" s="2"/>
      <c r="E37" s="2"/>
      <c r="F37" s="2"/>
      <c r="G37" s="2"/>
      <c r="H37" s="179" t="s">
        <v>52</v>
      </c>
      <c r="I37" s="179"/>
      <c r="J37" s="289" t="s">
        <v>21</v>
      </c>
      <c r="K37" s="289"/>
      <c r="L37" s="290" t="s">
        <v>95</v>
      </c>
      <c r="M37" s="290"/>
      <c r="N37" s="290"/>
      <c r="O37" s="290"/>
      <c r="P37" s="290"/>
      <c r="Q37" s="290"/>
      <c r="R37" s="290"/>
      <c r="S37" s="290"/>
      <c r="T37" s="290"/>
      <c r="U37" s="290"/>
      <c r="V37" s="290"/>
      <c r="W37" s="290"/>
      <c r="X37" s="290"/>
      <c r="Y37" s="290"/>
      <c r="Z37" s="290"/>
      <c r="AA37" s="25"/>
    </row>
    <row r="38" spans="1:27" ht="23.45" customHeight="1">
      <c r="A38" s="286"/>
      <c r="B38" s="288"/>
      <c r="C38" s="288"/>
      <c r="D38" s="288"/>
      <c r="E38"/>
      <c r="F38"/>
      <c r="G38"/>
      <c r="H38"/>
      <c r="I38"/>
      <c r="J38" s="289" t="s">
        <v>22</v>
      </c>
      <c r="K38" s="289"/>
      <c r="L38" s="290" t="s">
        <v>100</v>
      </c>
      <c r="M38" s="290"/>
      <c r="N38" s="290"/>
      <c r="O38" s="290"/>
      <c r="P38" s="290"/>
      <c r="Q38" s="290"/>
      <c r="R38" s="290"/>
      <c r="S38" s="290"/>
      <c r="T38" s="290"/>
      <c r="U38" s="290"/>
      <c r="V38" s="290"/>
      <c r="W38" s="290"/>
      <c r="X38" s="290"/>
      <c r="Y38" s="290"/>
      <c r="Z38" s="290"/>
      <c r="AA38" s="25"/>
    </row>
    <row r="39" spans="1:27" ht="23.45" customHeight="1">
      <c r="A39" s="286"/>
      <c r="B39" s="288"/>
      <c r="C39" s="288"/>
      <c r="D39" s="288"/>
      <c r="E39"/>
      <c r="F39"/>
      <c r="G39"/>
      <c r="H39"/>
      <c r="I39"/>
      <c r="J39" s="289" t="s">
        <v>23</v>
      </c>
      <c r="K39" s="289"/>
      <c r="L39" s="290" t="s">
        <v>82</v>
      </c>
      <c r="M39" s="290"/>
      <c r="N39" s="290"/>
      <c r="O39" s="290"/>
      <c r="P39" s="290"/>
      <c r="Q39" s="290"/>
      <c r="R39" s="290"/>
      <c r="S39" s="290"/>
      <c r="T39" s="290"/>
      <c r="U39" s="290"/>
      <c r="V39" s="291" t="s">
        <v>38</v>
      </c>
      <c r="W39" s="291"/>
      <c r="X39" s="291"/>
      <c r="Y39" s="291"/>
      <c r="Z39" s="291"/>
      <c r="AA39" s="25"/>
    </row>
    <row r="40" spans="1:27" ht="23.45" customHeight="1">
      <c r="A40" s="286"/>
      <c r="B40" s="288"/>
      <c r="C40" s="288"/>
      <c r="D40" s="288"/>
      <c r="E40"/>
      <c r="F40"/>
      <c r="G40"/>
      <c r="H40"/>
      <c r="I40"/>
      <c r="J40" s="289" t="s">
        <v>25</v>
      </c>
      <c r="K40" s="289"/>
      <c r="L40" s="290" t="s">
        <v>101</v>
      </c>
      <c r="M40" s="290"/>
      <c r="N40" s="290"/>
      <c r="O40" s="290"/>
      <c r="P40" s="290"/>
      <c r="Q40" s="290"/>
      <c r="R40" s="290"/>
      <c r="S40" s="290"/>
      <c r="T40" s="290"/>
      <c r="U40" s="290"/>
      <c r="V40" s="291"/>
      <c r="W40" s="291"/>
      <c r="X40" s="291"/>
      <c r="Y40" s="291"/>
      <c r="Z40" s="291"/>
      <c r="AA40" s="25"/>
    </row>
    <row r="41" spans="1:27" ht="9.75" customHeight="1">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25"/>
    </row>
    <row r="42" spans="1:27" ht="32.25" customHeight="1" thickBot="1">
      <c r="A42" s="7"/>
      <c r="B42" s="303" t="s">
        <v>120</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22"/>
    </row>
    <row r="43" spans="1:27" ht="14.45" customHeight="1">
      <c r="A43" s="304" t="s">
        <v>57</v>
      </c>
      <c r="B43" s="305"/>
      <c r="C43" s="305"/>
      <c r="D43" s="306"/>
      <c r="E43" s="307" t="s">
        <v>58</v>
      </c>
      <c r="F43" s="305"/>
      <c r="G43" s="305"/>
      <c r="H43" s="307" t="s">
        <v>59</v>
      </c>
      <c r="I43" s="305"/>
      <c r="J43" s="306"/>
      <c r="K43" s="307" t="s">
        <v>60</v>
      </c>
      <c r="L43" s="305"/>
      <c r="M43" s="306"/>
      <c r="N43" s="307" t="s">
        <v>24</v>
      </c>
      <c r="O43" s="305"/>
      <c r="P43" s="306"/>
      <c r="Q43" s="307" t="s">
        <v>61</v>
      </c>
      <c r="R43" s="305"/>
      <c r="S43" s="305"/>
      <c r="T43" s="307" t="s">
        <v>62</v>
      </c>
      <c r="U43" s="305"/>
      <c r="V43" s="305"/>
      <c r="W43" s="305"/>
      <c r="X43" s="305"/>
      <c r="Y43" s="305"/>
      <c r="Z43" s="308"/>
      <c r="AA43" s="29"/>
    </row>
    <row r="44" spans="1:27" ht="33.6" customHeight="1" thickBot="1">
      <c r="A44" s="295"/>
      <c r="B44" s="296"/>
      <c r="C44" s="296"/>
      <c r="D44" s="297"/>
      <c r="E44" s="298"/>
      <c r="F44" s="296"/>
      <c r="G44" s="296"/>
      <c r="H44" s="298"/>
      <c r="I44" s="296"/>
      <c r="J44" s="297"/>
      <c r="K44" s="298"/>
      <c r="L44" s="296"/>
      <c r="M44" s="297"/>
      <c r="N44" s="298"/>
      <c r="O44" s="296"/>
      <c r="P44" s="297"/>
      <c r="Q44" s="299"/>
      <c r="R44" s="300"/>
      <c r="S44" s="300"/>
      <c r="T44" s="292" t="s">
        <v>63</v>
      </c>
      <c r="U44" s="293"/>
      <c r="V44" s="293"/>
      <c r="W44" s="293"/>
      <c r="X44" s="293"/>
      <c r="Y44" s="293"/>
      <c r="Z44" s="294"/>
      <c r="AA44" s="25"/>
    </row>
    <row r="48" spans="1:27" ht="24" customHeight="1">
      <c r="A48" s="8" t="s">
        <v>27</v>
      </c>
    </row>
    <row r="50" spans="37:43" ht="19.899999999999999" customHeight="1">
      <c r="AK50" s="32" t="s">
        <v>33</v>
      </c>
      <c r="AM50" s="32" t="s">
        <v>45</v>
      </c>
      <c r="AO50" s="32" t="s">
        <v>48</v>
      </c>
      <c r="AQ50" s="32" t="s">
        <v>50</v>
      </c>
    </row>
    <row r="51" spans="37:43" ht="19.899999999999999" customHeight="1">
      <c r="AK51" s="90" t="s">
        <v>73</v>
      </c>
      <c r="AM51" s="12"/>
      <c r="AO51" s="91" t="s">
        <v>74</v>
      </c>
      <c r="AQ51" s="91" t="s">
        <v>74</v>
      </c>
    </row>
    <row r="52" spans="37:43" ht="19.899999999999999" customHeight="1">
      <c r="AK52" s="12" t="s">
        <v>43</v>
      </c>
      <c r="AM52" s="12" t="s">
        <v>46</v>
      </c>
      <c r="AO52" s="12" t="s">
        <v>68</v>
      </c>
      <c r="AQ52" s="12" t="s">
        <v>51</v>
      </c>
    </row>
    <row r="53" spans="37:43" ht="19.899999999999999" customHeight="1">
      <c r="AK53" s="12" t="s">
        <v>44</v>
      </c>
      <c r="AM53" s="12" t="s">
        <v>47</v>
      </c>
      <c r="AO53" s="12" t="s">
        <v>69</v>
      </c>
      <c r="AQ53" s="12" t="s">
        <v>49</v>
      </c>
    </row>
    <row r="54" spans="37:43" ht="24" customHeight="1">
      <c r="AK54" s="12" t="s">
        <v>37</v>
      </c>
    </row>
  </sheetData>
  <sheetProtection sheet="1" formatCells="0"/>
  <mergeCells count="101">
    <mergeCell ref="T44:Z44"/>
    <mergeCell ref="A44:D44"/>
    <mergeCell ref="E44:G44"/>
    <mergeCell ref="H44:J44"/>
    <mergeCell ref="K44:M44"/>
    <mergeCell ref="N44:P44"/>
    <mergeCell ref="Q44:S44"/>
    <mergeCell ref="A41:Z41"/>
    <mergeCell ref="B42:Z42"/>
    <mergeCell ref="A43:D43"/>
    <mergeCell ref="E43:G43"/>
    <mergeCell ref="H43:J43"/>
    <mergeCell ref="K43:M43"/>
    <mergeCell ref="N43:P43"/>
    <mergeCell ref="Q43:S43"/>
    <mergeCell ref="T43:Z43"/>
    <mergeCell ref="A38:D38"/>
    <mergeCell ref="J38:K38"/>
    <mergeCell ref="L38:Z38"/>
    <mergeCell ref="A39:D39"/>
    <mergeCell ref="J39:K39"/>
    <mergeCell ref="L39:U39"/>
    <mergeCell ref="V39:Z40"/>
    <mergeCell ref="A40:D40"/>
    <mergeCell ref="J40:K40"/>
    <mergeCell ref="L40:U40"/>
    <mergeCell ref="A35:B35"/>
    <mergeCell ref="C35:J35"/>
    <mergeCell ref="A36:B36"/>
    <mergeCell ref="C36:J36"/>
    <mergeCell ref="Q36:Z36"/>
    <mergeCell ref="A37:C37"/>
    <mergeCell ref="H37:I37"/>
    <mergeCell ref="J37:K37"/>
    <mergeCell ref="L37:Z37"/>
    <mergeCell ref="A30:A32"/>
    <mergeCell ref="B30:Q30"/>
    <mergeCell ref="B31:Q31"/>
    <mergeCell ref="B32:Z32"/>
    <mergeCell ref="R30:U30"/>
    <mergeCell ref="W30:X30"/>
    <mergeCell ref="R31:U31"/>
    <mergeCell ref="W31:X31"/>
    <mergeCell ref="A33:Z33"/>
    <mergeCell ref="A24:Q24"/>
    <mergeCell ref="R24:Z24"/>
    <mergeCell ref="A25:Q25"/>
    <mergeCell ref="R25:Z25"/>
    <mergeCell ref="A26:A29"/>
    <mergeCell ref="K26:O26"/>
    <mergeCell ref="K27:O27"/>
    <mergeCell ref="K28:O28"/>
    <mergeCell ref="B29:Z29"/>
    <mergeCell ref="R21:S21"/>
    <mergeCell ref="U21:W21"/>
    <mergeCell ref="Y21:Z21"/>
    <mergeCell ref="A22:C23"/>
    <mergeCell ref="A20:C21"/>
    <mergeCell ref="D20:P21"/>
    <mergeCell ref="R20:S20"/>
    <mergeCell ref="U20:W20"/>
    <mergeCell ref="Y20:Z20"/>
    <mergeCell ref="E22:G22"/>
    <mergeCell ref="I22:K22"/>
    <mergeCell ref="L22:Z22"/>
    <mergeCell ref="D23:Z23"/>
    <mergeCell ref="A15:C16"/>
    <mergeCell ref="D15:L16"/>
    <mergeCell ref="M15:O16"/>
    <mergeCell ref="P16:Q16"/>
    <mergeCell ref="R16:V16"/>
    <mergeCell ref="A17:C19"/>
    <mergeCell ref="E17:G17"/>
    <mergeCell ref="I17:K17"/>
    <mergeCell ref="L17:Z17"/>
    <mergeCell ref="D18:Z18"/>
    <mergeCell ref="Q19:Z19"/>
    <mergeCell ref="AI8:AI12"/>
    <mergeCell ref="AF15:AG20"/>
    <mergeCell ref="AF22:AG28"/>
    <mergeCell ref="AF30:AG31"/>
    <mergeCell ref="A2:C3"/>
    <mergeCell ref="E2:H2"/>
    <mergeCell ref="I2:K2"/>
    <mergeCell ref="A4:Z4"/>
    <mergeCell ref="A10:B10"/>
    <mergeCell ref="C10:K10"/>
    <mergeCell ref="L10:M10"/>
    <mergeCell ref="A11:B11"/>
    <mergeCell ref="C11:K11"/>
    <mergeCell ref="L11:M11"/>
    <mergeCell ref="A13:C13"/>
    <mergeCell ref="D13:G13"/>
    <mergeCell ref="H13:N13"/>
    <mergeCell ref="W16:Z16"/>
    <mergeCell ref="O13:P13"/>
    <mergeCell ref="Q13:Z13"/>
    <mergeCell ref="A14:C14"/>
    <mergeCell ref="D14:L14"/>
    <mergeCell ref="M14:O14"/>
    <mergeCell ref="R14:Z14"/>
  </mergeCells>
  <phoneticPr fontId="1"/>
  <conditionalFormatting sqref="U11 W11 Y11 D13:G13 D14:L16 P15:Q15 S15 U15 W15 Y15 R16:V16 E17:G17 I17:K17 D18:Z18 E19 G19 I19 K19 M19 O19 Q19:Z19 D20:P21 R20:S21 U20:W21 Y20:Z21 E22:G22 I22:K22 D23:Z23 S26:S28 U26:U28 W26:W28 Y26:Y28 U35 W35 Y35">
    <cfRule type="containsBlanks" dxfId="16" priority="8" stopIfTrue="1">
      <formula>LEN(TRIM(D11))=0</formula>
    </cfRule>
  </conditionalFormatting>
  <conditionalFormatting sqref="R24:Z25">
    <cfRule type="containsBlanks" dxfId="15" priority="7" stopIfTrue="1">
      <formula>LEN(TRIM(R24))=0</formula>
    </cfRule>
  </conditionalFormatting>
  <conditionalFormatting sqref="K26:O28">
    <cfRule type="containsBlanks" dxfId="14" priority="9" stopIfTrue="1">
      <formula>LEN(TRIM(K26))=0</formula>
    </cfRule>
  </conditionalFormatting>
  <conditionalFormatting sqref="K27:Z28">
    <cfRule type="expression" dxfId="13" priority="6" stopIfTrue="1">
      <formula>$K$26&lt;&gt;""</formula>
    </cfRule>
  </conditionalFormatting>
  <conditionalFormatting sqref="K26:Z26 K28:Z28">
    <cfRule type="expression" dxfId="12" priority="5" stopIfTrue="1">
      <formula>$K$27&lt;&gt;""</formula>
    </cfRule>
  </conditionalFormatting>
  <conditionalFormatting sqref="K26:Z27">
    <cfRule type="expression" dxfId="11" priority="4" stopIfTrue="1">
      <formula>$K$28&lt;&gt;""</formula>
    </cfRule>
  </conditionalFormatting>
  <conditionalFormatting sqref="D13:G13 S15 R24:Z25 S26:S28">
    <cfRule type="containsText" dxfId="10" priority="3" stopIfTrue="1" operator="containsText" text="選択">
      <formula>NOT(ISERROR(SEARCH("選択",D13)))</formula>
    </cfRule>
  </conditionalFormatting>
  <conditionalFormatting sqref="D20:P21 R20:S21 U20:W21 Y20:Z21 E22:G22 I22:K22 D23:Z23">
    <cfRule type="expression" dxfId="9" priority="2" stopIfTrue="1">
      <formula>$R$24=$AO$52</formula>
    </cfRule>
  </conditionalFormatting>
  <conditionalFormatting sqref="R30:R31 V30:W31">
    <cfRule type="containsBlanks" dxfId="8" priority="1" stopIfTrue="1">
      <formula>LEN(TRIM(R30))=0</formula>
    </cfRule>
  </conditionalFormatting>
  <dataValidations count="15">
    <dataValidation type="list" allowBlank="1" showInputMessage="1" showErrorMessage="1" sqref="W16:Z16" xr:uid="{00000000-0002-0000-0100-000000000000}">
      <formula1>"都,道,府,県"</formula1>
    </dataValidation>
    <dataValidation type="textLength" operator="equal" allowBlank="1" showInputMessage="1" showErrorMessage="1" error="郵便番号は、前半3桁と後半4桁に分けて入力ください" sqref="I17:K17 I22:K22" xr:uid="{00000000-0002-0000-0100-000001000000}">
      <formula1>4</formula1>
    </dataValidation>
    <dataValidation type="textLength" operator="equal" allowBlank="1" showInputMessage="1" showErrorMessage="1" error="郵便番号は、前半3桁と後半4桁に分けて入力ください" sqref="E17:G17 E22:G22" xr:uid="{00000000-0002-0000-0100-000002000000}">
      <formula1>3</formula1>
    </dataValidation>
    <dataValidation type="list" allowBlank="1" showInputMessage="1" showErrorMessage="1" sqref="Q13 AA13:AB13" xr:uid="{00000000-0002-0000-0100-000003000000}">
      <formula1>開催日</formula1>
    </dataValidation>
    <dataValidation type="list" allowBlank="1" showInputMessage="1" showErrorMessage="1" sqref="D13:G13" xr:uid="{00000000-0002-0000-0100-000004000000}">
      <formula1>開催地</formula1>
    </dataValidation>
    <dataValidation operator="greaterThanOrEqual" allowBlank="1" showInputMessage="1" showErrorMessage="1" sqref="U19:Z19 X20:Z21 U20:U21 D19:R21 T19:T21 S19" xr:uid="{00000000-0002-0000-0100-000005000000}"/>
    <dataValidation type="list" allowBlank="1" showInputMessage="1" showErrorMessage="1" sqref="R25:Z25" xr:uid="{00000000-0002-0000-0100-000006000000}">
      <formula1>会員有無</formula1>
    </dataValidation>
    <dataValidation type="list" allowBlank="1" showInputMessage="1" showErrorMessage="1" sqref="R24:Z24" xr:uid="{00000000-0002-0000-0100-000007000000}">
      <formula1>送付先</formula1>
    </dataValidation>
    <dataValidation type="decimal" operator="greaterThanOrEqual" allowBlank="1" showInputMessage="1" showErrorMessage="1" error="職長経験は「8年」以上必要です" sqref="R31" xr:uid="{6142F377-F2BA-47FB-9856-946E7B875712}">
      <formula1>8</formula1>
    </dataValidation>
    <dataValidation type="decimal" operator="greaterThanOrEqual" allowBlank="1" showInputMessage="1" showErrorMessage="1" error="実務経験は「10年」以上必要です" sqref="R30" xr:uid="{6BDAD45C-BADF-42A7-BF04-6E58A7EC65A3}">
      <formula1>10</formula1>
    </dataValidation>
    <dataValidation type="whole" allowBlank="1" showInputMessage="1" showErrorMessage="1" sqref="Y34:Y35 Y11" xr:uid="{00000000-0002-0000-0100-00000A000000}">
      <formula1>1</formula1>
      <formula2>31</formula2>
    </dataValidation>
    <dataValidation type="whole" allowBlank="1" showInputMessage="1" showErrorMessage="1" sqref="W34:W35 W11" xr:uid="{00000000-0002-0000-0100-00000B000000}">
      <formula1>1</formula1>
      <formula2>12</formula2>
    </dataValidation>
    <dataValidation type="whole" allowBlank="1" showInputMessage="1" showErrorMessage="1" sqref="U11 U34:U35" xr:uid="{00000000-0002-0000-0100-00000C000000}">
      <formula1>1</formula1>
      <formula2>99</formula2>
    </dataValidation>
    <dataValidation type="list" allowBlank="1" showInputMessage="1" showErrorMessage="1" sqref="P15" xr:uid="{00000000-0002-0000-0100-00000D000000}">
      <formula1>性別</formula1>
    </dataValidation>
    <dataValidation type="list" allowBlank="1" showInputMessage="1" showErrorMessage="1" sqref="S15 S26:S28" xr:uid="{00000000-0002-0000-0100-00000E000000}">
      <formula1>元号</formula1>
    </dataValidation>
  </dataValidations>
  <hyperlinks>
    <hyperlink ref="Q19" r:id="rId1" xr:uid="{00000000-0004-0000-0100-000000000000}"/>
  </hyperlinks>
  <printOptions horizontalCentered="1"/>
  <pageMargins left="0" right="0" top="0.51181102362204722" bottom="0" header="0.39370078740157483" footer="0.31496062992125984"/>
  <pageSetup paperSize="8" scale="89" orientation="landscape" cellComments="asDisplayed"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54"/>
  <sheetViews>
    <sheetView tabSelected="1" zoomScale="90" zoomScaleNormal="90" workbookViewId="0">
      <selection activeCell="D13" sqref="D13:G13"/>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48" width="9" style="1"/>
    <col min="49" max="49" width="1" style="1" customWidth="1"/>
    <col min="50" max="16384" width="9" style="1"/>
  </cols>
  <sheetData>
    <row r="1" spans="1:41" ht="96" customHeight="1"/>
    <row r="2" spans="1:41" ht="24" customHeight="1">
      <c r="A2" s="169" t="s">
        <v>104</v>
      </c>
      <c r="B2" s="170"/>
      <c r="C2" s="170"/>
      <c r="E2" s="172" t="str">
        <f>IF(OR($D$13="",D13=AF7),"",$D$13&amp;" 新")</f>
        <v/>
      </c>
      <c r="F2" s="173"/>
      <c r="G2" s="173"/>
      <c r="H2" s="174"/>
      <c r="I2" s="175"/>
      <c r="J2" s="176"/>
      <c r="K2" s="177"/>
      <c r="Z2" s="2"/>
      <c r="AA2" s="2"/>
    </row>
    <row r="3" spans="1:41" ht="19.899999999999999" customHeight="1">
      <c r="A3" s="171"/>
      <c r="B3" s="171"/>
      <c r="C3" s="171"/>
      <c r="D3" s="53"/>
      <c r="E3" s="23"/>
      <c r="F3" s="23"/>
      <c r="G3" s="23"/>
      <c r="H3" s="23"/>
      <c r="I3" s="23"/>
      <c r="J3" s="23"/>
      <c r="K3" s="23"/>
      <c r="L3" s="23"/>
      <c r="M3" s="23"/>
      <c r="N3" s="23"/>
      <c r="O3" s="23"/>
      <c r="P3" s="23"/>
      <c r="Q3" s="23"/>
      <c r="R3" s="23"/>
      <c r="S3" s="23"/>
      <c r="T3" s="23"/>
      <c r="U3" s="23"/>
      <c r="V3" s="23"/>
      <c r="W3" s="23"/>
      <c r="X3" s="23"/>
      <c r="Y3" s="23"/>
      <c r="Z3" s="23"/>
      <c r="AA3" s="23"/>
    </row>
    <row r="4" spans="1:41" ht="24" customHeight="1">
      <c r="A4" s="178" t="s">
        <v>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3"/>
      <c r="AF4" s="116" t="s">
        <v>145</v>
      </c>
    </row>
    <row r="5" spans="1:41" ht="6" customHeight="1"/>
    <row r="6" spans="1:41" s="4" customFormat="1" ht="16.5" customHeight="1">
      <c r="A6" s="14"/>
      <c r="B6" s="14"/>
      <c r="C6" s="14"/>
      <c r="D6" s="14"/>
      <c r="E6" s="14"/>
      <c r="F6" s="14"/>
      <c r="G6" s="14"/>
      <c r="H6" s="14"/>
      <c r="I6" s="14"/>
      <c r="J6" s="14"/>
      <c r="K6" s="14"/>
      <c r="L6" s="14"/>
      <c r="M6" s="14"/>
      <c r="N6" s="14"/>
      <c r="O6" s="14"/>
      <c r="P6" s="14"/>
      <c r="Q6" s="14"/>
      <c r="R6" s="49"/>
      <c r="S6" s="16"/>
      <c r="T6" s="16"/>
      <c r="U6" s="16"/>
      <c r="V6"/>
      <c r="W6"/>
      <c r="X6"/>
      <c r="Y6"/>
      <c r="Z6"/>
      <c r="AA6"/>
      <c r="AF6" s="68" t="s">
        <v>83</v>
      </c>
      <c r="AM6" s="33"/>
    </row>
    <row r="7" spans="1:41" s="4" customFormat="1" ht="16.5" customHeight="1">
      <c r="A7" s="14" t="s">
        <v>1</v>
      </c>
      <c r="B7" s="14"/>
      <c r="C7" s="14"/>
      <c r="D7" s="14"/>
      <c r="E7" s="1"/>
      <c r="F7" s="1"/>
      <c r="G7" s="1"/>
      <c r="H7" s="1"/>
      <c r="I7" s="1"/>
      <c r="J7" s="1"/>
      <c r="K7" s="1"/>
      <c r="L7" s="1"/>
      <c r="M7" s="1"/>
      <c r="N7" s="1"/>
      <c r="O7" s="1"/>
      <c r="P7" s="1"/>
      <c r="Q7" s="1"/>
      <c r="R7" s="1"/>
      <c r="AF7" s="89" t="s">
        <v>75</v>
      </c>
      <c r="AG7" s="89" t="s">
        <v>56</v>
      </c>
      <c r="AH7" s="100"/>
      <c r="AI7" s="89" t="s">
        <v>34</v>
      </c>
      <c r="AM7" s="33"/>
    </row>
    <row r="8" spans="1:41" s="4" customFormat="1" ht="16.5" customHeight="1">
      <c r="AF8" s="107" t="s">
        <v>121</v>
      </c>
      <c r="AG8" s="108" t="s">
        <v>147</v>
      </c>
      <c r="AH8" s="100"/>
      <c r="AI8" s="309" t="s">
        <v>139</v>
      </c>
      <c r="AM8" s="33"/>
    </row>
    <row r="9" spans="1:41" s="4" customFormat="1" ht="16.5" customHeight="1">
      <c r="AF9" s="109" t="s">
        <v>137</v>
      </c>
      <c r="AG9" s="110" t="s">
        <v>148</v>
      </c>
      <c r="AH9" s="100"/>
      <c r="AI9" s="310"/>
      <c r="AM9" s="33"/>
    </row>
    <row r="10" spans="1:41" s="5" customFormat="1" ht="16.5" customHeight="1">
      <c r="A10" s="179" t="s">
        <v>53</v>
      </c>
      <c r="B10" s="179"/>
      <c r="C10" s="180" t="s">
        <v>86</v>
      </c>
      <c r="D10" s="180"/>
      <c r="E10" s="180"/>
      <c r="F10" s="180"/>
      <c r="G10" s="180"/>
      <c r="H10" s="180"/>
      <c r="I10" s="180"/>
      <c r="J10" s="180"/>
      <c r="K10" s="180"/>
      <c r="L10" s="181"/>
      <c r="M10" s="181"/>
      <c r="N10" s="17"/>
      <c r="O10" s="17"/>
      <c r="P10" s="17"/>
      <c r="AF10" s="109" t="s">
        <v>138</v>
      </c>
      <c r="AG10" s="110" t="s">
        <v>149</v>
      </c>
      <c r="AH10" s="100"/>
      <c r="AI10" s="310"/>
      <c r="AM10" s="31"/>
    </row>
    <row r="11" spans="1:41" s="5" customFormat="1" ht="16.5" customHeight="1">
      <c r="A11" s="179" t="s">
        <v>54</v>
      </c>
      <c r="B11" s="179"/>
      <c r="C11" s="180" t="s">
        <v>2</v>
      </c>
      <c r="D11" s="180"/>
      <c r="E11" s="180"/>
      <c r="F11" s="180"/>
      <c r="G11" s="180"/>
      <c r="H11" s="180"/>
      <c r="I11" s="180"/>
      <c r="J11" s="180"/>
      <c r="K11" s="180"/>
      <c r="L11" s="182" t="s">
        <v>3</v>
      </c>
      <c r="M11" s="182"/>
      <c r="N11" s="14"/>
      <c r="O11" s="14"/>
      <c r="P11" s="17"/>
      <c r="Q11" s="6"/>
      <c r="R11" s="6"/>
      <c r="S11" s="34" t="s">
        <v>37</v>
      </c>
      <c r="T11" s="35"/>
      <c r="U11" s="51">
        <v>3</v>
      </c>
      <c r="V11" s="34" t="s">
        <v>28</v>
      </c>
      <c r="W11" s="54"/>
      <c r="X11" s="34" t="s">
        <v>29</v>
      </c>
      <c r="Y11" s="54"/>
      <c r="Z11" s="34" t="s">
        <v>30</v>
      </c>
      <c r="AF11" s="109"/>
      <c r="AG11" s="110"/>
      <c r="AH11" s="100"/>
      <c r="AI11" s="310"/>
      <c r="AM11" s="31"/>
    </row>
    <row r="12" spans="1:41" s="4" customFormat="1" ht="16.5" customHeight="1">
      <c r="U12" s="1"/>
      <c r="V12" s="1"/>
      <c r="W12" s="1"/>
      <c r="X12" s="1"/>
      <c r="Y12" s="1"/>
      <c r="Z12" s="1"/>
      <c r="AA12" s="1"/>
      <c r="AF12" s="105"/>
      <c r="AG12" s="106"/>
      <c r="AH12" s="100"/>
      <c r="AI12" s="311"/>
      <c r="AM12" s="33"/>
    </row>
    <row r="13" spans="1:41" ht="28.15" customHeight="1">
      <c r="A13" s="183" t="s">
        <v>35</v>
      </c>
      <c r="B13" s="184"/>
      <c r="C13" s="184"/>
      <c r="D13" s="185"/>
      <c r="E13" s="186"/>
      <c r="F13" s="186"/>
      <c r="G13" s="186"/>
      <c r="H13" s="186" t="str">
        <f>IFERROR(VLOOKUP(D13,会場,2,FALSE),"")</f>
        <v/>
      </c>
      <c r="I13" s="186"/>
      <c r="J13" s="186"/>
      <c r="K13" s="186"/>
      <c r="L13" s="186"/>
      <c r="M13" s="186"/>
      <c r="N13" s="187"/>
      <c r="O13" s="190" t="s">
        <v>34</v>
      </c>
      <c r="P13" s="191"/>
      <c r="Q13" s="312" t="str">
        <f>開催日</f>
        <v>令和3年9月11日(土)～12日(日)</v>
      </c>
      <c r="R13" s="313"/>
      <c r="S13" s="313"/>
      <c r="T13" s="313"/>
      <c r="U13" s="313"/>
      <c r="V13" s="313"/>
      <c r="W13" s="313"/>
      <c r="X13" s="313"/>
      <c r="Y13" s="313"/>
      <c r="Z13" s="314"/>
      <c r="AA13" s="21"/>
      <c r="AB13" s="21"/>
      <c r="AC13" s="20"/>
      <c r="AM13" s="1"/>
      <c r="AO13" s="3"/>
    </row>
    <row r="14" spans="1:41" s="14" customFormat="1" ht="17.45" customHeight="1">
      <c r="A14" s="195" t="s">
        <v>4</v>
      </c>
      <c r="B14" s="195"/>
      <c r="C14" s="196"/>
      <c r="D14" s="197"/>
      <c r="E14" s="198"/>
      <c r="F14" s="198"/>
      <c r="G14" s="198"/>
      <c r="H14" s="198"/>
      <c r="I14" s="198"/>
      <c r="J14" s="198"/>
      <c r="K14" s="198"/>
      <c r="L14" s="198"/>
      <c r="M14" s="199" t="s">
        <v>84</v>
      </c>
      <c r="N14" s="200"/>
      <c r="O14" s="201"/>
      <c r="P14" s="30" t="s">
        <v>5</v>
      </c>
      <c r="Q14" s="26" t="s">
        <v>32</v>
      </c>
      <c r="R14" s="202" t="s">
        <v>40</v>
      </c>
      <c r="S14" s="203"/>
      <c r="T14" s="203"/>
      <c r="U14" s="203"/>
      <c r="V14" s="203"/>
      <c r="W14" s="203"/>
      <c r="X14" s="203"/>
      <c r="Y14" s="203"/>
      <c r="Z14" s="204"/>
      <c r="AA14" s="52"/>
      <c r="AE14" s="1"/>
      <c r="AF14" s="1"/>
      <c r="AG14" s="1"/>
      <c r="AH14" s="1"/>
      <c r="AI14" s="1"/>
      <c r="AM14" s="3"/>
    </row>
    <row r="15" spans="1:41" ht="25.15" customHeight="1">
      <c r="A15" s="205" t="s">
        <v>6</v>
      </c>
      <c r="B15" s="206"/>
      <c r="C15" s="206"/>
      <c r="D15" s="207"/>
      <c r="E15" s="208"/>
      <c r="F15" s="208"/>
      <c r="G15" s="208"/>
      <c r="H15" s="208"/>
      <c r="I15" s="208"/>
      <c r="J15" s="208"/>
      <c r="K15" s="208"/>
      <c r="L15" s="208"/>
      <c r="M15" s="211" t="s">
        <v>38</v>
      </c>
      <c r="N15" s="212"/>
      <c r="O15" s="213"/>
      <c r="P15" s="92"/>
      <c r="Q15" s="93"/>
      <c r="R15" s="64" t="s">
        <v>33</v>
      </c>
      <c r="S15" s="94" t="s">
        <v>73</v>
      </c>
      <c r="T15" s="65"/>
      <c r="U15" s="95"/>
      <c r="V15" s="66" t="s">
        <v>28</v>
      </c>
      <c r="W15" s="96"/>
      <c r="X15" s="66" t="s">
        <v>29</v>
      </c>
      <c r="Y15" s="96"/>
      <c r="Z15" s="67" t="s">
        <v>30</v>
      </c>
      <c r="AA15" s="21"/>
      <c r="AF15" s="153" t="s">
        <v>107</v>
      </c>
      <c r="AG15" s="154"/>
    </row>
    <row r="16" spans="1:41" ht="20.45" customHeight="1">
      <c r="A16" s="205"/>
      <c r="B16" s="206"/>
      <c r="C16" s="206"/>
      <c r="D16" s="209"/>
      <c r="E16" s="210"/>
      <c r="F16" s="210"/>
      <c r="G16" s="210"/>
      <c r="H16" s="210"/>
      <c r="I16" s="210"/>
      <c r="J16" s="210"/>
      <c r="K16" s="210"/>
      <c r="L16" s="210"/>
      <c r="M16" s="214"/>
      <c r="N16" s="215"/>
      <c r="O16" s="216"/>
      <c r="P16" s="217" t="s">
        <v>7</v>
      </c>
      <c r="Q16" s="218"/>
      <c r="R16" s="219"/>
      <c r="S16" s="220"/>
      <c r="T16" s="220"/>
      <c r="U16" s="220"/>
      <c r="V16" s="220"/>
      <c r="W16" s="315" t="s">
        <v>122</v>
      </c>
      <c r="X16" s="315"/>
      <c r="Y16" s="315"/>
      <c r="Z16" s="316"/>
      <c r="AA16" s="20"/>
      <c r="AF16" s="155"/>
      <c r="AG16" s="156"/>
    </row>
    <row r="17" spans="1:39" s="5" customFormat="1" ht="18.75" customHeight="1">
      <c r="A17" s="221" t="s">
        <v>8</v>
      </c>
      <c r="B17" s="221"/>
      <c r="C17" s="222"/>
      <c r="D17" s="62" t="s">
        <v>66</v>
      </c>
      <c r="E17" s="223"/>
      <c r="F17" s="224"/>
      <c r="G17" s="225"/>
      <c r="H17" s="63" t="s">
        <v>31</v>
      </c>
      <c r="I17" s="224"/>
      <c r="J17" s="224"/>
      <c r="K17" s="225"/>
      <c r="L17" s="226"/>
      <c r="M17" s="227"/>
      <c r="N17" s="227"/>
      <c r="O17" s="227"/>
      <c r="P17" s="227"/>
      <c r="Q17" s="227"/>
      <c r="R17" s="227"/>
      <c r="S17" s="227"/>
      <c r="T17" s="227"/>
      <c r="U17" s="227"/>
      <c r="V17" s="227"/>
      <c r="W17" s="227"/>
      <c r="X17" s="227"/>
      <c r="Y17" s="227"/>
      <c r="Z17" s="228"/>
      <c r="AA17" s="20"/>
      <c r="AE17" s="1"/>
      <c r="AF17" s="155"/>
      <c r="AG17" s="156"/>
      <c r="AH17" s="1"/>
      <c r="AI17" s="1"/>
      <c r="AM17" s="31"/>
    </row>
    <row r="18" spans="1:39" s="5" customFormat="1" ht="33.6" customHeight="1">
      <c r="A18" s="221"/>
      <c r="B18" s="221"/>
      <c r="C18" s="222"/>
      <c r="D18" s="229"/>
      <c r="E18" s="230"/>
      <c r="F18" s="230"/>
      <c r="G18" s="230"/>
      <c r="H18" s="230"/>
      <c r="I18" s="230"/>
      <c r="J18" s="231"/>
      <c r="K18" s="231"/>
      <c r="L18" s="231"/>
      <c r="M18" s="231"/>
      <c r="N18" s="231"/>
      <c r="O18" s="231"/>
      <c r="P18" s="231"/>
      <c r="Q18" s="231"/>
      <c r="R18" s="231"/>
      <c r="S18" s="231"/>
      <c r="T18" s="231"/>
      <c r="U18" s="231"/>
      <c r="V18" s="231"/>
      <c r="W18" s="231"/>
      <c r="X18" s="231"/>
      <c r="Y18" s="231"/>
      <c r="Z18" s="232"/>
      <c r="AA18" s="25"/>
      <c r="AE18" s="1"/>
      <c r="AF18" s="155"/>
      <c r="AG18" s="156"/>
      <c r="AH18" s="1"/>
      <c r="AI18" s="1"/>
      <c r="AM18" s="31"/>
    </row>
    <row r="19" spans="1:39" s="17" customFormat="1" ht="21" customHeight="1">
      <c r="A19" s="221"/>
      <c r="B19" s="221"/>
      <c r="C19" s="222"/>
      <c r="D19" s="58" t="s">
        <v>9</v>
      </c>
      <c r="E19" s="78"/>
      <c r="F19" s="73" t="s">
        <v>31</v>
      </c>
      <c r="G19" s="79"/>
      <c r="H19" s="73" t="s">
        <v>31</v>
      </c>
      <c r="I19" s="79"/>
      <c r="J19" s="74" t="s">
        <v>10</v>
      </c>
      <c r="K19" s="80"/>
      <c r="L19" s="75" t="s">
        <v>31</v>
      </c>
      <c r="M19" s="80"/>
      <c r="N19" s="75" t="s">
        <v>31</v>
      </c>
      <c r="O19" s="78"/>
      <c r="P19" s="59" t="s">
        <v>64</v>
      </c>
      <c r="Q19" s="317"/>
      <c r="R19" s="234"/>
      <c r="S19" s="234"/>
      <c r="T19" s="234"/>
      <c r="U19" s="234"/>
      <c r="V19" s="234"/>
      <c r="W19" s="234"/>
      <c r="X19" s="234"/>
      <c r="Y19" s="234"/>
      <c r="Z19" s="235"/>
      <c r="AA19" s="20"/>
      <c r="AE19" s="1"/>
      <c r="AF19" s="155"/>
      <c r="AG19" s="156"/>
      <c r="AH19" s="1"/>
      <c r="AI19" s="1"/>
      <c r="AM19" s="31"/>
    </row>
    <row r="20" spans="1:39" s="5" customFormat="1" ht="21" customHeight="1">
      <c r="A20" s="244" t="s">
        <v>55</v>
      </c>
      <c r="B20" s="245"/>
      <c r="C20" s="245"/>
      <c r="D20" s="248"/>
      <c r="E20" s="249"/>
      <c r="F20" s="249"/>
      <c r="G20" s="249"/>
      <c r="H20" s="249"/>
      <c r="I20" s="249"/>
      <c r="J20" s="249"/>
      <c r="K20" s="249"/>
      <c r="L20" s="249"/>
      <c r="M20" s="249"/>
      <c r="N20" s="249"/>
      <c r="O20" s="249"/>
      <c r="P20" s="249"/>
      <c r="Q20" s="60" t="s">
        <v>36</v>
      </c>
      <c r="R20" s="252"/>
      <c r="S20" s="253"/>
      <c r="T20" s="76" t="s">
        <v>31</v>
      </c>
      <c r="U20" s="224"/>
      <c r="V20" s="224"/>
      <c r="W20" s="224"/>
      <c r="X20" s="76" t="s">
        <v>31</v>
      </c>
      <c r="Y20" s="224"/>
      <c r="Z20" s="254"/>
      <c r="AA20" s="21"/>
      <c r="AE20" s="1"/>
      <c r="AF20" s="157"/>
      <c r="AG20" s="158"/>
      <c r="AH20" s="1"/>
      <c r="AI20" s="1"/>
      <c r="AM20" s="31"/>
    </row>
    <row r="21" spans="1:39" ht="21" customHeight="1">
      <c r="A21" s="246"/>
      <c r="B21" s="247"/>
      <c r="C21" s="247"/>
      <c r="D21" s="250"/>
      <c r="E21" s="251"/>
      <c r="F21" s="251"/>
      <c r="G21" s="251"/>
      <c r="H21" s="251"/>
      <c r="I21" s="251"/>
      <c r="J21" s="251"/>
      <c r="K21" s="251"/>
      <c r="L21" s="251"/>
      <c r="M21" s="251"/>
      <c r="N21" s="251"/>
      <c r="O21" s="251"/>
      <c r="P21" s="251"/>
      <c r="Q21" s="61" t="s">
        <v>10</v>
      </c>
      <c r="R21" s="236"/>
      <c r="S21" s="237"/>
      <c r="T21" s="77" t="s">
        <v>31</v>
      </c>
      <c r="U21" s="238"/>
      <c r="V21" s="238"/>
      <c r="W21" s="238"/>
      <c r="X21" s="77" t="s">
        <v>31</v>
      </c>
      <c r="Y21" s="238"/>
      <c r="Z21" s="239"/>
      <c r="AA21" s="18"/>
      <c r="AF21" s="99"/>
      <c r="AG21" s="99"/>
    </row>
    <row r="22" spans="1:39" ht="18" customHeight="1">
      <c r="A22" s="240" t="s">
        <v>65</v>
      </c>
      <c r="B22" s="241"/>
      <c r="C22" s="241"/>
      <c r="D22" s="62" t="s">
        <v>66</v>
      </c>
      <c r="E22" s="223"/>
      <c r="F22" s="224"/>
      <c r="G22" s="225"/>
      <c r="H22" s="63" t="s">
        <v>31</v>
      </c>
      <c r="I22" s="224"/>
      <c r="J22" s="224"/>
      <c r="K22" s="225"/>
      <c r="L22" s="226"/>
      <c r="M22" s="227"/>
      <c r="N22" s="227"/>
      <c r="O22" s="227"/>
      <c r="P22" s="227"/>
      <c r="Q22" s="227"/>
      <c r="R22" s="227"/>
      <c r="S22" s="227"/>
      <c r="T22" s="227"/>
      <c r="U22" s="227"/>
      <c r="V22" s="227"/>
      <c r="W22" s="227"/>
      <c r="X22" s="227"/>
      <c r="Y22" s="227"/>
      <c r="Z22" s="228"/>
      <c r="AA22" s="27"/>
      <c r="AF22" s="159" t="s">
        <v>106</v>
      </c>
      <c r="AG22" s="160"/>
    </row>
    <row r="23" spans="1:39" ht="33.6" customHeight="1">
      <c r="A23" s="242"/>
      <c r="B23" s="243"/>
      <c r="C23" s="243"/>
      <c r="D23" s="255"/>
      <c r="E23" s="256"/>
      <c r="F23" s="256"/>
      <c r="G23" s="256"/>
      <c r="H23" s="256"/>
      <c r="I23" s="256"/>
      <c r="J23" s="256"/>
      <c r="K23" s="256"/>
      <c r="L23" s="256"/>
      <c r="M23" s="256"/>
      <c r="N23" s="256"/>
      <c r="O23" s="256"/>
      <c r="P23" s="256"/>
      <c r="Q23" s="256"/>
      <c r="R23" s="256"/>
      <c r="S23" s="256"/>
      <c r="T23" s="256"/>
      <c r="U23" s="256"/>
      <c r="V23" s="256"/>
      <c r="W23" s="256"/>
      <c r="X23" s="256"/>
      <c r="Y23" s="256"/>
      <c r="Z23" s="257"/>
      <c r="AA23" s="27"/>
      <c r="AF23" s="161"/>
      <c r="AG23" s="162"/>
    </row>
    <row r="24" spans="1:39" ht="24" customHeight="1">
      <c r="A24" s="258" t="s">
        <v>71</v>
      </c>
      <c r="B24" s="259"/>
      <c r="C24" s="259"/>
      <c r="D24" s="259"/>
      <c r="E24" s="259"/>
      <c r="F24" s="259"/>
      <c r="G24" s="259"/>
      <c r="H24" s="259"/>
      <c r="I24" s="259"/>
      <c r="J24" s="259"/>
      <c r="K24" s="259"/>
      <c r="L24" s="259"/>
      <c r="M24" s="259"/>
      <c r="N24" s="259"/>
      <c r="O24" s="259"/>
      <c r="P24" s="259"/>
      <c r="Q24" s="259"/>
      <c r="R24" s="260" t="s">
        <v>74</v>
      </c>
      <c r="S24" s="261"/>
      <c r="T24" s="261"/>
      <c r="U24" s="261"/>
      <c r="V24" s="261"/>
      <c r="W24" s="261"/>
      <c r="X24" s="261"/>
      <c r="Y24" s="261"/>
      <c r="Z24" s="262"/>
      <c r="AA24" s="19"/>
      <c r="AF24" s="161"/>
      <c r="AG24" s="162"/>
    </row>
    <row r="25" spans="1:39" ht="24" customHeight="1">
      <c r="A25" s="258" t="s">
        <v>70</v>
      </c>
      <c r="B25" s="259"/>
      <c r="C25" s="259"/>
      <c r="D25" s="259"/>
      <c r="E25" s="259"/>
      <c r="F25" s="259"/>
      <c r="G25" s="259"/>
      <c r="H25" s="259"/>
      <c r="I25" s="259"/>
      <c r="J25" s="259"/>
      <c r="K25" s="259"/>
      <c r="L25" s="259"/>
      <c r="M25" s="259"/>
      <c r="N25" s="259"/>
      <c r="O25" s="259"/>
      <c r="P25" s="259"/>
      <c r="Q25" s="259"/>
      <c r="R25" s="260" t="s">
        <v>74</v>
      </c>
      <c r="S25" s="261"/>
      <c r="T25" s="261"/>
      <c r="U25" s="261"/>
      <c r="V25" s="261"/>
      <c r="W25" s="261"/>
      <c r="X25" s="261"/>
      <c r="Y25" s="261"/>
      <c r="Z25" s="262"/>
      <c r="AA25" s="19"/>
      <c r="AF25" s="161"/>
      <c r="AG25" s="162"/>
    </row>
    <row r="26" spans="1:39" ht="24" customHeight="1">
      <c r="A26" s="263" t="s">
        <v>11</v>
      </c>
      <c r="B26" s="69" t="s">
        <v>12</v>
      </c>
      <c r="C26" s="70"/>
      <c r="D26" s="70"/>
      <c r="E26" s="70"/>
      <c r="F26" s="70"/>
      <c r="G26" s="70"/>
      <c r="H26" s="70"/>
      <c r="I26" s="70"/>
      <c r="J26" s="70" t="s">
        <v>13</v>
      </c>
      <c r="K26" s="266"/>
      <c r="L26" s="266"/>
      <c r="M26" s="266"/>
      <c r="N26" s="266"/>
      <c r="O26" s="266"/>
      <c r="P26" s="36" t="s">
        <v>41</v>
      </c>
      <c r="Q26" s="37" t="s">
        <v>39</v>
      </c>
      <c r="R26" s="38" t="s">
        <v>33</v>
      </c>
      <c r="S26" s="81" t="s">
        <v>73</v>
      </c>
      <c r="T26" s="39"/>
      <c r="U26" s="83"/>
      <c r="V26" s="40" t="s">
        <v>28</v>
      </c>
      <c r="W26" s="85"/>
      <c r="X26" s="40" t="s">
        <v>29</v>
      </c>
      <c r="Y26" s="85"/>
      <c r="Z26" s="41" t="s">
        <v>30</v>
      </c>
      <c r="AA26" s="24"/>
      <c r="AF26" s="161"/>
      <c r="AG26" s="162"/>
    </row>
    <row r="27" spans="1:39" ht="24" customHeight="1">
      <c r="A27" s="264"/>
      <c r="B27" s="71" t="s">
        <v>14</v>
      </c>
      <c r="C27" s="72"/>
      <c r="D27" s="72"/>
      <c r="E27" s="72"/>
      <c r="F27" s="72"/>
      <c r="G27" s="72"/>
      <c r="H27" s="72"/>
      <c r="I27" s="72"/>
      <c r="J27" s="72" t="s">
        <v>13</v>
      </c>
      <c r="K27" s="267"/>
      <c r="L27" s="267"/>
      <c r="M27" s="267"/>
      <c r="N27" s="267"/>
      <c r="O27" s="267"/>
      <c r="P27" s="42" t="s">
        <v>41</v>
      </c>
      <c r="Q27" s="43" t="s">
        <v>39</v>
      </c>
      <c r="R27" s="44" t="s">
        <v>33</v>
      </c>
      <c r="S27" s="82" t="s">
        <v>73</v>
      </c>
      <c r="T27" s="45"/>
      <c r="U27" s="84"/>
      <c r="V27" s="46" t="s">
        <v>28</v>
      </c>
      <c r="W27" s="86"/>
      <c r="X27" s="46" t="s">
        <v>29</v>
      </c>
      <c r="Y27" s="86"/>
      <c r="Z27" s="47" t="s">
        <v>30</v>
      </c>
      <c r="AA27" s="24"/>
      <c r="AF27" s="161"/>
      <c r="AG27" s="162"/>
    </row>
    <row r="28" spans="1:39" ht="24" customHeight="1">
      <c r="A28" s="264"/>
      <c r="B28" s="71" t="s">
        <v>15</v>
      </c>
      <c r="C28" s="72"/>
      <c r="D28" s="72"/>
      <c r="E28" s="72"/>
      <c r="F28" s="72"/>
      <c r="G28" s="72"/>
      <c r="H28" s="72"/>
      <c r="I28" s="72"/>
      <c r="J28" s="72" t="s">
        <v>13</v>
      </c>
      <c r="K28" s="267"/>
      <c r="L28" s="267"/>
      <c r="M28" s="267"/>
      <c r="N28" s="267"/>
      <c r="O28" s="267"/>
      <c r="P28" s="42" t="s">
        <v>41</v>
      </c>
      <c r="Q28" s="43" t="s">
        <v>39</v>
      </c>
      <c r="R28" s="44" t="s">
        <v>33</v>
      </c>
      <c r="S28" s="82" t="s">
        <v>73</v>
      </c>
      <c r="T28" s="45"/>
      <c r="U28" s="84"/>
      <c r="V28" s="46" t="s">
        <v>28</v>
      </c>
      <c r="W28" s="86"/>
      <c r="X28" s="46" t="s">
        <v>29</v>
      </c>
      <c r="Y28" s="86"/>
      <c r="Z28" s="47" t="s">
        <v>30</v>
      </c>
      <c r="AA28" s="24"/>
      <c r="AF28" s="163"/>
      <c r="AG28" s="164"/>
    </row>
    <row r="29" spans="1:39" ht="24" customHeight="1">
      <c r="A29" s="265"/>
      <c r="B29" s="268" t="s">
        <v>16</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70"/>
      <c r="AA29" s="22"/>
    </row>
    <row r="30" spans="1:39" ht="24" customHeight="1">
      <c r="A30" s="271" t="s">
        <v>17</v>
      </c>
      <c r="B30" s="273" t="s">
        <v>42</v>
      </c>
      <c r="C30" s="274"/>
      <c r="D30" s="274"/>
      <c r="E30" s="274"/>
      <c r="F30" s="274"/>
      <c r="G30" s="274"/>
      <c r="H30" s="274"/>
      <c r="I30" s="274"/>
      <c r="J30" s="274"/>
      <c r="K30" s="274"/>
      <c r="L30" s="274"/>
      <c r="M30" s="274"/>
      <c r="N30" s="274"/>
      <c r="O30" s="274"/>
      <c r="P30" s="274"/>
      <c r="Q30" s="274"/>
      <c r="R30" s="280"/>
      <c r="S30" s="281"/>
      <c r="T30" s="281"/>
      <c r="U30" s="281"/>
      <c r="V30" s="97" t="s">
        <v>102</v>
      </c>
      <c r="W30" s="280"/>
      <c r="X30" s="281"/>
      <c r="Y30" s="57" t="s">
        <v>103</v>
      </c>
      <c r="Z30" s="48"/>
      <c r="AA30" s="25"/>
      <c r="AF30" s="165" t="s">
        <v>105</v>
      </c>
      <c r="AG30" s="166"/>
    </row>
    <row r="31" spans="1:39" ht="24" customHeight="1">
      <c r="A31" s="272"/>
      <c r="B31" s="275" t="s">
        <v>18</v>
      </c>
      <c r="C31" s="276"/>
      <c r="D31" s="276"/>
      <c r="E31" s="276"/>
      <c r="F31" s="276"/>
      <c r="G31" s="276"/>
      <c r="H31" s="276"/>
      <c r="I31" s="276"/>
      <c r="J31" s="276"/>
      <c r="K31" s="276"/>
      <c r="L31" s="276"/>
      <c r="M31" s="276"/>
      <c r="N31" s="276"/>
      <c r="O31" s="276"/>
      <c r="P31" s="276"/>
      <c r="Q31" s="276"/>
      <c r="R31" s="282"/>
      <c r="S31" s="283"/>
      <c r="T31" s="283"/>
      <c r="U31" s="283"/>
      <c r="V31" s="98" t="s">
        <v>102</v>
      </c>
      <c r="W31" s="282"/>
      <c r="X31" s="283"/>
      <c r="Y31" s="9" t="s">
        <v>103</v>
      </c>
      <c r="Z31" s="10"/>
      <c r="AA31" s="25"/>
      <c r="AF31" s="167"/>
      <c r="AG31" s="168"/>
    </row>
    <row r="32" spans="1:39" ht="24" customHeight="1">
      <c r="A32" s="272"/>
      <c r="B32" s="277" t="s">
        <v>19</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9"/>
      <c r="AA32" s="28"/>
    </row>
    <row r="33" spans="1:27" ht="21.75" customHeight="1">
      <c r="A33" s="284" t="s">
        <v>20</v>
      </c>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19"/>
    </row>
    <row r="34" spans="1:27" ht="23.45" customHeight="1">
      <c r="A34" s="15" t="s">
        <v>85</v>
      </c>
      <c r="B34" s="14"/>
      <c r="C34" s="14"/>
      <c r="D34" s="14"/>
      <c r="E34" s="14"/>
      <c r="F34" s="14"/>
      <c r="G34" s="14"/>
      <c r="H34" s="14"/>
      <c r="I34" s="14"/>
      <c r="J34" s="16"/>
      <c r="K34" s="16"/>
      <c r="L34" s="16"/>
      <c r="M34" s="16"/>
      <c r="N34" s="16"/>
      <c r="O34" s="16"/>
      <c r="P34" s="16"/>
      <c r="Q34" s="16"/>
      <c r="R34" s="16"/>
      <c r="S34" s="19"/>
      <c r="T34" s="55"/>
      <c r="U34" s="50"/>
      <c r="V34" s="19"/>
      <c r="W34" s="56"/>
      <c r="X34" s="19"/>
      <c r="Y34" s="56"/>
      <c r="Z34" s="19"/>
      <c r="AA34" s="11"/>
    </row>
    <row r="35" spans="1:27" ht="16.5" customHeight="1">
      <c r="A35" s="286" t="s">
        <v>26</v>
      </c>
      <c r="B35" s="287"/>
      <c r="C35" s="180" t="s">
        <v>87</v>
      </c>
      <c r="D35" s="180"/>
      <c r="E35" s="180"/>
      <c r="F35" s="180"/>
      <c r="G35" s="180"/>
      <c r="H35" s="180"/>
      <c r="I35" s="180"/>
      <c r="J35" s="180"/>
      <c r="K35" s="17"/>
      <c r="L35" s="17"/>
      <c r="M35" s="17"/>
      <c r="N35" s="17"/>
      <c r="O35" s="17"/>
      <c r="P35" s="17"/>
      <c r="Q35" s="16"/>
      <c r="R35" s="16"/>
      <c r="S35" s="34" t="s">
        <v>37</v>
      </c>
      <c r="T35" s="35"/>
      <c r="U35" s="87">
        <v>3</v>
      </c>
      <c r="V35" s="34" t="s">
        <v>28</v>
      </c>
      <c r="W35" s="88"/>
      <c r="X35" s="34" t="s">
        <v>29</v>
      </c>
      <c r="Y35" s="88"/>
      <c r="Z35" s="34" t="s">
        <v>30</v>
      </c>
      <c r="AA35"/>
    </row>
    <row r="36" spans="1:27" ht="16.5" customHeight="1">
      <c r="A36" s="286" t="s">
        <v>26</v>
      </c>
      <c r="B36" s="287"/>
      <c r="C36" s="180" t="s">
        <v>2</v>
      </c>
      <c r="D36" s="180"/>
      <c r="E36" s="180"/>
      <c r="F36" s="180"/>
      <c r="G36" s="180"/>
      <c r="H36" s="180"/>
      <c r="I36" s="180"/>
      <c r="J36" s="180"/>
      <c r="K36" s="2" t="s">
        <v>3</v>
      </c>
      <c r="L36" s="14"/>
      <c r="M36" s="14"/>
      <c r="N36" s="14"/>
      <c r="O36" s="14"/>
      <c r="P36" s="17"/>
      <c r="Q36" s="288"/>
      <c r="R36" s="288"/>
      <c r="S36" s="288"/>
      <c r="T36" s="288"/>
      <c r="U36" s="288"/>
      <c r="V36" s="288"/>
      <c r="W36" s="288"/>
      <c r="X36" s="288"/>
      <c r="Y36" s="288"/>
      <c r="Z36" s="288"/>
      <c r="AA36"/>
    </row>
    <row r="37" spans="1:27" ht="23.45" customHeight="1">
      <c r="A37" s="286"/>
      <c r="B37" s="288"/>
      <c r="C37" s="288"/>
      <c r="D37" s="2"/>
      <c r="E37" s="2"/>
      <c r="F37" s="2"/>
      <c r="G37" s="2"/>
      <c r="H37" s="179" t="s">
        <v>52</v>
      </c>
      <c r="I37" s="179"/>
      <c r="J37" s="289" t="s">
        <v>21</v>
      </c>
      <c r="K37" s="289"/>
      <c r="L37" s="290"/>
      <c r="M37" s="290"/>
      <c r="N37" s="290"/>
      <c r="O37" s="290"/>
      <c r="P37" s="290"/>
      <c r="Q37" s="290"/>
      <c r="R37" s="290"/>
      <c r="S37" s="290"/>
      <c r="T37" s="290"/>
      <c r="U37" s="290"/>
      <c r="V37" s="290"/>
      <c r="W37" s="290"/>
      <c r="X37" s="290"/>
      <c r="Y37" s="290"/>
      <c r="Z37" s="290"/>
      <c r="AA37" s="25"/>
    </row>
    <row r="38" spans="1:27" ht="23.45" customHeight="1">
      <c r="A38" s="286"/>
      <c r="B38" s="288"/>
      <c r="C38" s="288"/>
      <c r="D38" s="288"/>
      <c r="E38"/>
      <c r="F38"/>
      <c r="G38"/>
      <c r="H38"/>
      <c r="I38"/>
      <c r="J38" s="289" t="s">
        <v>22</v>
      </c>
      <c r="K38" s="289"/>
      <c r="L38" s="290"/>
      <c r="M38" s="290"/>
      <c r="N38" s="290"/>
      <c r="O38" s="290"/>
      <c r="P38" s="290"/>
      <c r="Q38" s="290"/>
      <c r="R38" s="290"/>
      <c r="S38" s="290"/>
      <c r="T38" s="290"/>
      <c r="U38" s="290"/>
      <c r="V38" s="290"/>
      <c r="W38" s="290"/>
      <c r="X38" s="290"/>
      <c r="Y38" s="290"/>
      <c r="Z38" s="290"/>
      <c r="AA38" s="25"/>
    </row>
    <row r="39" spans="1:27" ht="23.45" customHeight="1">
      <c r="A39" s="286"/>
      <c r="B39" s="288"/>
      <c r="C39" s="288"/>
      <c r="D39" s="288"/>
      <c r="E39"/>
      <c r="F39"/>
      <c r="G39"/>
      <c r="H39"/>
      <c r="I39"/>
      <c r="J39" s="289" t="s">
        <v>23</v>
      </c>
      <c r="K39" s="289"/>
      <c r="L39" s="290"/>
      <c r="M39" s="290"/>
      <c r="N39" s="290"/>
      <c r="O39" s="290"/>
      <c r="P39" s="290"/>
      <c r="Q39" s="290"/>
      <c r="R39" s="290"/>
      <c r="S39" s="290"/>
      <c r="T39" s="290"/>
      <c r="U39" s="290"/>
      <c r="V39" s="291" t="s">
        <v>38</v>
      </c>
      <c r="W39" s="291"/>
      <c r="X39" s="291"/>
      <c r="Y39" s="291"/>
      <c r="Z39" s="291"/>
      <c r="AA39" s="25"/>
    </row>
    <row r="40" spans="1:27" ht="23.45" customHeight="1">
      <c r="A40" s="286"/>
      <c r="B40" s="288"/>
      <c r="C40" s="288"/>
      <c r="D40" s="288"/>
      <c r="E40"/>
      <c r="F40"/>
      <c r="G40"/>
      <c r="H40"/>
      <c r="I40"/>
      <c r="J40" s="289" t="s">
        <v>25</v>
      </c>
      <c r="K40" s="289"/>
      <c r="L40" s="290"/>
      <c r="M40" s="290"/>
      <c r="N40" s="290"/>
      <c r="O40" s="290"/>
      <c r="P40" s="290"/>
      <c r="Q40" s="290"/>
      <c r="R40" s="290"/>
      <c r="S40" s="290"/>
      <c r="T40" s="290"/>
      <c r="U40" s="290"/>
      <c r="V40" s="291"/>
      <c r="W40" s="291"/>
      <c r="X40" s="291"/>
      <c r="Y40" s="291"/>
      <c r="Z40" s="291"/>
      <c r="AA40" s="25"/>
    </row>
    <row r="41" spans="1:27" ht="9.75" customHeight="1">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25"/>
    </row>
    <row r="42" spans="1:27" ht="32.25" customHeight="1" thickBot="1">
      <c r="A42" s="7"/>
      <c r="B42" s="303" t="s">
        <v>120</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22"/>
    </row>
    <row r="43" spans="1:27" ht="14.45" customHeight="1">
      <c r="A43" s="304" t="s">
        <v>57</v>
      </c>
      <c r="B43" s="305"/>
      <c r="C43" s="305"/>
      <c r="D43" s="306"/>
      <c r="E43" s="307" t="s">
        <v>58</v>
      </c>
      <c r="F43" s="305"/>
      <c r="G43" s="305"/>
      <c r="H43" s="307" t="s">
        <v>59</v>
      </c>
      <c r="I43" s="305"/>
      <c r="J43" s="306"/>
      <c r="K43" s="307" t="s">
        <v>60</v>
      </c>
      <c r="L43" s="305"/>
      <c r="M43" s="306"/>
      <c r="N43" s="307" t="s">
        <v>24</v>
      </c>
      <c r="O43" s="305"/>
      <c r="P43" s="306"/>
      <c r="Q43" s="307" t="s">
        <v>61</v>
      </c>
      <c r="R43" s="305"/>
      <c r="S43" s="305"/>
      <c r="T43" s="307" t="s">
        <v>62</v>
      </c>
      <c r="U43" s="305"/>
      <c r="V43" s="305"/>
      <c r="W43" s="305"/>
      <c r="X43" s="305"/>
      <c r="Y43" s="305"/>
      <c r="Z43" s="308"/>
      <c r="AA43" s="29"/>
    </row>
    <row r="44" spans="1:27" ht="33.6" customHeight="1" thickBot="1">
      <c r="A44" s="295"/>
      <c r="B44" s="296"/>
      <c r="C44" s="296"/>
      <c r="D44" s="297"/>
      <c r="E44" s="298"/>
      <c r="F44" s="296"/>
      <c r="G44" s="296"/>
      <c r="H44" s="298"/>
      <c r="I44" s="296"/>
      <c r="J44" s="297"/>
      <c r="K44" s="298"/>
      <c r="L44" s="296"/>
      <c r="M44" s="297"/>
      <c r="N44" s="298"/>
      <c r="O44" s="296"/>
      <c r="P44" s="297"/>
      <c r="Q44" s="299"/>
      <c r="R44" s="300"/>
      <c r="S44" s="300"/>
      <c r="T44" s="292" t="s">
        <v>63</v>
      </c>
      <c r="U44" s="293"/>
      <c r="V44" s="293"/>
      <c r="W44" s="293"/>
      <c r="X44" s="293"/>
      <c r="Y44" s="293"/>
      <c r="Z44" s="294"/>
      <c r="AA44" s="25"/>
    </row>
    <row r="48" spans="1:27" ht="24" customHeight="1">
      <c r="A48" s="8" t="s">
        <v>27</v>
      </c>
    </row>
    <row r="50" spans="37:43" ht="19.899999999999999" customHeight="1">
      <c r="AK50" s="32" t="s">
        <v>33</v>
      </c>
      <c r="AM50" s="32" t="s">
        <v>45</v>
      </c>
      <c r="AO50" s="32" t="s">
        <v>48</v>
      </c>
      <c r="AQ50" s="32" t="s">
        <v>50</v>
      </c>
    </row>
    <row r="51" spans="37:43" ht="19.899999999999999" customHeight="1">
      <c r="AK51" s="90" t="s">
        <v>73</v>
      </c>
      <c r="AM51" s="12"/>
      <c r="AO51" s="91" t="s">
        <v>74</v>
      </c>
      <c r="AQ51" s="91" t="s">
        <v>74</v>
      </c>
    </row>
    <row r="52" spans="37:43" ht="19.899999999999999" customHeight="1">
      <c r="AK52" s="12" t="s">
        <v>43</v>
      </c>
      <c r="AM52" s="12" t="s">
        <v>46</v>
      </c>
      <c r="AO52" s="12" t="s">
        <v>68</v>
      </c>
      <c r="AQ52" s="12" t="s">
        <v>51</v>
      </c>
    </row>
    <row r="53" spans="37:43" ht="19.899999999999999" customHeight="1">
      <c r="AK53" s="12" t="s">
        <v>44</v>
      </c>
      <c r="AM53" s="12" t="s">
        <v>47</v>
      </c>
      <c r="AO53" s="12" t="s">
        <v>69</v>
      </c>
      <c r="AQ53" s="12" t="s">
        <v>49</v>
      </c>
    </row>
    <row r="54" spans="37:43" ht="24" customHeight="1">
      <c r="AK54" s="12" t="s">
        <v>37</v>
      </c>
    </row>
  </sheetData>
  <sheetProtection sheet="1" formatCells="0"/>
  <mergeCells count="101">
    <mergeCell ref="A17:C19"/>
    <mergeCell ref="E17:G17"/>
    <mergeCell ref="L17:Z17"/>
    <mergeCell ref="L11:M11"/>
    <mergeCell ref="A10:B10"/>
    <mergeCell ref="A11:B11"/>
    <mergeCell ref="A14:C14"/>
    <mergeCell ref="A15:C16"/>
    <mergeCell ref="D14:L14"/>
    <mergeCell ref="M14:O14"/>
    <mergeCell ref="R14:Z14"/>
    <mergeCell ref="D15:L16"/>
    <mergeCell ref="A20:C21"/>
    <mergeCell ref="K28:O28"/>
    <mergeCell ref="A35:B35"/>
    <mergeCell ref="A22:C23"/>
    <mergeCell ref="L22:Z22"/>
    <mergeCell ref="R21:S21"/>
    <mergeCell ref="B31:Q31"/>
    <mergeCell ref="D20:P21"/>
    <mergeCell ref="A25:Q25"/>
    <mergeCell ref="K26:O26"/>
    <mergeCell ref="K27:O27"/>
    <mergeCell ref="A33:Z33"/>
    <mergeCell ref="U20:W20"/>
    <mergeCell ref="U21:W21"/>
    <mergeCell ref="R20:S20"/>
    <mergeCell ref="E22:G22"/>
    <mergeCell ref="A24:Q24"/>
    <mergeCell ref="R24:Z24"/>
    <mergeCell ref="Y20:Z20"/>
    <mergeCell ref="Y21:Z21"/>
    <mergeCell ref="R25:Z25"/>
    <mergeCell ref="D23:Z23"/>
    <mergeCell ref="R30:U30"/>
    <mergeCell ref="A44:D44"/>
    <mergeCell ref="K44:M44"/>
    <mergeCell ref="N44:P44"/>
    <mergeCell ref="A2:C3"/>
    <mergeCell ref="E2:H2"/>
    <mergeCell ref="A36:B36"/>
    <mergeCell ref="C10:K10"/>
    <mergeCell ref="C11:K11"/>
    <mergeCell ref="I2:K2"/>
    <mergeCell ref="C35:J35"/>
    <mergeCell ref="B29:Z29"/>
    <mergeCell ref="A30:A32"/>
    <mergeCell ref="B32:Z32"/>
    <mergeCell ref="R16:V16"/>
    <mergeCell ref="A26:A29"/>
    <mergeCell ref="W16:Z16"/>
    <mergeCell ref="A13:C13"/>
    <mergeCell ref="A43:D43"/>
    <mergeCell ref="K43:M43"/>
    <mergeCell ref="N43:P43"/>
    <mergeCell ref="B42:Z42"/>
    <mergeCell ref="A4:Z4"/>
    <mergeCell ref="L10:M10"/>
    <mergeCell ref="Q19:Z19"/>
    <mergeCell ref="T43:Z43"/>
    <mergeCell ref="A41:Z41"/>
    <mergeCell ref="L40:U40"/>
    <mergeCell ref="C36:J36"/>
    <mergeCell ref="A39:D39"/>
    <mergeCell ref="A40:D40"/>
    <mergeCell ref="J39:K39"/>
    <mergeCell ref="J40:K40"/>
    <mergeCell ref="A37:C37"/>
    <mergeCell ref="A38:D38"/>
    <mergeCell ref="H37:I37"/>
    <mergeCell ref="L38:Z38"/>
    <mergeCell ref="L37:Z37"/>
    <mergeCell ref="J37:K37"/>
    <mergeCell ref="V39:Z40"/>
    <mergeCell ref="L39:U39"/>
    <mergeCell ref="J38:K38"/>
    <mergeCell ref="Q36:Z36"/>
    <mergeCell ref="AF22:AG28"/>
    <mergeCell ref="AF15:AG20"/>
    <mergeCell ref="AI8:AI12"/>
    <mergeCell ref="AF30:AG31"/>
    <mergeCell ref="E44:G44"/>
    <mergeCell ref="H44:J44"/>
    <mergeCell ref="Q44:S44"/>
    <mergeCell ref="T44:Z44"/>
    <mergeCell ref="Q43:S43"/>
    <mergeCell ref="O13:P13"/>
    <mergeCell ref="Q13:Z13"/>
    <mergeCell ref="D13:G13"/>
    <mergeCell ref="H13:N13"/>
    <mergeCell ref="R31:U31"/>
    <mergeCell ref="W30:X30"/>
    <mergeCell ref="W31:X31"/>
    <mergeCell ref="D18:Z18"/>
    <mergeCell ref="M15:O16"/>
    <mergeCell ref="I17:K17"/>
    <mergeCell ref="P16:Q16"/>
    <mergeCell ref="I22:K22"/>
    <mergeCell ref="B30:Q30"/>
    <mergeCell ref="E43:G43"/>
    <mergeCell ref="H43:J43"/>
  </mergeCells>
  <phoneticPr fontId="1"/>
  <conditionalFormatting sqref="U11 W11 Y11 D13:G13 D14:L16 P15:Q15 S15 U15 W15 Y15 R16:V16 E17:G17 I17:K17 D18:Z18 E19 G19 I19 K19 M19 O19 Q19:Z19 D20:P21 R20:S21 U20:W21 Y20:Z21 E22:G22 I22:K22 D23:Z23 S26:S28 U26:U28 W26:W28 Y26:Y28 U35 W35 Y35 R30:R31 V30:W31">
    <cfRule type="containsBlanks" dxfId="7" priority="10" stopIfTrue="1">
      <formula>LEN(TRIM(D11))=0</formula>
    </cfRule>
  </conditionalFormatting>
  <conditionalFormatting sqref="R24:Z25">
    <cfRule type="containsBlanks" dxfId="6" priority="8" stopIfTrue="1">
      <formula>LEN(TRIM(R24))=0</formula>
    </cfRule>
  </conditionalFormatting>
  <conditionalFormatting sqref="K26:O28">
    <cfRule type="containsBlanks" dxfId="5" priority="11" stopIfTrue="1">
      <formula>LEN(TRIM(K26))=0</formula>
    </cfRule>
  </conditionalFormatting>
  <conditionalFormatting sqref="K27:Z28">
    <cfRule type="expression" dxfId="4" priority="6" stopIfTrue="1">
      <formula>$K$26&lt;&gt;""</formula>
    </cfRule>
  </conditionalFormatting>
  <conditionalFormatting sqref="K26:Z26 K28:Z28">
    <cfRule type="expression" dxfId="3" priority="5" stopIfTrue="1">
      <formula>$K$27&lt;&gt;""</formula>
    </cfRule>
  </conditionalFormatting>
  <conditionalFormatting sqref="K26:Z27">
    <cfRule type="expression" dxfId="2" priority="4" stopIfTrue="1">
      <formula>$K$28&lt;&gt;""</formula>
    </cfRule>
  </conditionalFormatting>
  <conditionalFormatting sqref="D13:G13 S15 R24:Z25 S26:S28">
    <cfRule type="containsText" dxfId="1" priority="3" stopIfTrue="1" operator="containsText" text="選択">
      <formula>NOT(ISERROR(SEARCH("選択",D13)))</formula>
    </cfRule>
  </conditionalFormatting>
  <conditionalFormatting sqref="D20:P21 R20:S21 U20:W21 Y20:Z21 E22:G22 I22:K22 D23:Z23">
    <cfRule type="expression" dxfId="0" priority="1" stopIfTrue="1">
      <formula>$R$24=$AO$52</formula>
    </cfRule>
  </conditionalFormatting>
  <dataValidations count="15">
    <dataValidation type="list" allowBlank="1" showInputMessage="1" showErrorMessage="1" sqref="S15 S26:S28" xr:uid="{00000000-0002-0000-0000-000000000000}">
      <formula1>元号</formula1>
    </dataValidation>
    <dataValidation type="list" allowBlank="1" showInputMessage="1" showErrorMessage="1" sqref="P15" xr:uid="{00000000-0002-0000-0000-000001000000}">
      <formula1>性別</formula1>
    </dataValidation>
    <dataValidation type="whole" allowBlank="1" showInputMessage="1" showErrorMessage="1" sqref="U11 U34:U35" xr:uid="{00000000-0002-0000-0000-000002000000}">
      <formula1>1</formula1>
      <formula2>99</formula2>
    </dataValidation>
    <dataValidation type="whole" allowBlank="1" showInputMessage="1" showErrorMessage="1" sqref="W34:W35 W11" xr:uid="{00000000-0002-0000-0000-000003000000}">
      <formula1>1</formula1>
      <formula2>12</formula2>
    </dataValidation>
    <dataValidation type="whole" allowBlank="1" showInputMessage="1" showErrorMessage="1" sqref="Y34:Y35 Y11" xr:uid="{00000000-0002-0000-0000-000004000000}">
      <formula1>1</formula1>
      <formula2>31</formula2>
    </dataValidation>
    <dataValidation type="decimal" operator="greaterThanOrEqual" allowBlank="1" showInputMessage="1" showErrorMessage="1" error="実務経験は「10年」以上必要です" sqref="R30" xr:uid="{00000000-0002-0000-0000-000005000000}">
      <formula1>10</formula1>
    </dataValidation>
    <dataValidation type="decimal" operator="greaterThanOrEqual" allowBlank="1" showInputMessage="1" showErrorMessage="1" error="職長経験は「8年」以上必要です" sqref="R31" xr:uid="{00000000-0002-0000-0000-000006000000}">
      <formula1>8</formula1>
    </dataValidation>
    <dataValidation type="list" allowBlank="1" showInputMessage="1" showErrorMessage="1" sqref="R24:Z24" xr:uid="{00000000-0002-0000-0000-000007000000}">
      <formula1>送付先</formula1>
    </dataValidation>
    <dataValidation type="list" allowBlank="1" showInputMessage="1" showErrorMessage="1" sqref="R25:Z25" xr:uid="{00000000-0002-0000-0000-000008000000}">
      <formula1>会員有無</formula1>
    </dataValidation>
    <dataValidation operator="greaterThanOrEqual" allowBlank="1" showInputMessage="1" showErrorMessage="1" sqref="U19:Z19 S19 U20:U21 D19:R21 T19:T21 X20:Z21" xr:uid="{00000000-0002-0000-0000-000009000000}"/>
    <dataValidation type="list" allowBlank="1" showInputMessage="1" showErrorMessage="1" sqref="D13:G13" xr:uid="{00000000-0002-0000-0000-00000A000000}">
      <formula1>開催地</formula1>
    </dataValidation>
    <dataValidation type="list" allowBlank="1" showInputMessage="1" showErrorMessage="1" sqref="Q13 AA13:AB13" xr:uid="{00000000-0002-0000-0000-00000B000000}">
      <formula1>開催日</formula1>
    </dataValidation>
    <dataValidation type="textLength" operator="equal" allowBlank="1" showInputMessage="1" showErrorMessage="1" error="郵便番号は、前半3桁と後半4桁に分けて入力ください" sqref="E17:G17 E22:G22" xr:uid="{00000000-0002-0000-0000-00000C000000}">
      <formula1>3</formula1>
    </dataValidation>
    <dataValidation type="textLength" operator="equal" allowBlank="1" showInputMessage="1" showErrorMessage="1" error="郵便番号は、前半3桁と後半4桁に分けて入力ください" sqref="I17:K17 I22:K22" xr:uid="{00000000-0002-0000-0000-00000D000000}">
      <formula1>4</formula1>
    </dataValidation>
    <dataValidation type="list" allowBlank="1" showInputMessage="1" showErrorMessage="1" sqref="W16:Z16" xr:uid="{00000000-0002-0000-0000-00000E000000}">
      <formula1>"都,道,府,県"</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B5ED-531A-4DD2-A79B-C947EE6E76CF}">
  <sheetPr>
    <pageSetUpPr fitToPage="1"/>
  </sheetPr>
  <dimension ref="B1:Q56"/>
  <sheetViews>
    <sheetView showGridLines="0" zoomScale="89" zoomScaleNormal="89" workbookViewId="0">
      <selection activeCell="H4" sqref="H4"/>
    </sheetView>
  </sheetViews>
  <sheetFormatPr defaultColWidth="9.625" defaultRowHeight="13.5"/>
  <cols>
    <col min="1" max="1" width="6.625" style="101" customWidth="1"/>
    <col min="2" max="2" width="6.25" style="101" customWidth="1"/>
    <col min="3" max="3" width="6.375" style="101" customWidth="1"/>
    <col min="4" max="4" width="5.125" style="101" customWidth="1"/>
    <col min="5" max="5" width="27.5" style="101" customWidth="1"/>
    <col min="6" max="6" width="8.375" style="101" customWidth="1"/>
    <col min="7" max="7" width="9.625" style="101"/>
    <col min="8" max="8" width="40.625" style="101" customWidth="1"/>
    <col min="9" max="24" width="8" style="101" customWidth="1"/>
    <col min="25" max="16384" width="9.625" style="101"/>
  </cols>
  <sheetData>
    <row r="1" spans="2:10" ht="18" customHeight="1">
      <c r="B1" s="117" t="s">
        <v>108</v>
      </c>
    </row>
    <row r="2" spans="2:10" ht="18" customHeight="1">
      <c r="B2" s="118" t="s">
        <v>109</v>
      </c>
    </row>
    <row r="3" spans="2:10" ht="22.5" customHeight="1">
      <c r="G3" s="119" t="s">
        <v>110</v>
      </c>
      <c r="H3" s="104">
        <f>申込書!D20</f>
        <v>0</v>
      </c>
    </row>
    <row r="4" spans="2:10" ht="22.5" customHeight="1">
      <c r="G4" s="120" t="s">
        <v>111</v>
      </c>
      <c r="H4" s="121"/>
    </row>
    <row r="5" spans="2:10" ht="22.5" customHeight="1">
      <c r="G5" s="120" t="s">
        <v>112</v>
      </c>
      <c r="H5" s="121" t="str">
        <f>CONCATENATE(申込書!R20,申込書!T20,申込書!U20,申込書!X20,申込書!Y20)</f>
        <v>--</v>
      </c>
    </row>
    <row r="6" spans="2:10" ht="22.5" customHeight="1">
      <c r="G6" s="120" t="s">
        <v>113</v>
      </c>
      <c r="H6" s="121" t="str">
        <f>CONCATENATE(申込書!R21,申込書!T21,申込書!U21,申込書!X21,申込書!Y21)</f>
        <v>--</v>
      </c>
    </row>
    <row r="7" spans="2:10" s="102" customFormat="1" ht="15" customHeight="1">
      <c r="B7" s="101"/>
      <c r="C7" s="101"/>
      <c r="D7" s="101"/>
      <c r="E7" s="101"/>
      <c r="F7" s="101"/>
      <c r="G7" s="101"/>
      <c r="H7" s="101"/>
      <c r="I7" s="101"/>
      <c r="J7" s="101"/>
    </row>
    <row r="8" spans="2:10" s="102" customFormat="1" ht="24.95" customHeight="1">
      <c r="B8" s="336" t="s">
        <v>146</v>
      </c>
      <c r="C8" s="336"/>
      <c r="D8" s="336"/>
      <c r="E8" s="336"/>
      <c r="F8" s="336"/>
      <c r="G8" s="336"/>
      <c r="H8" s="336"/>
    </row>
    <row r="9" spans="2:10" ht="24.95" customHeight="1">
      <c r="C9" s="337" t="s">
        <v>136</v>
      </c>
      <c r="D9" s="337"/>
      <c r="E9" s="337"/>
      <c r="F9" s="337"/>
      <c r="G9" s="337"/>
      <c r="H9" s="337"/>
    </row>
    <row r="10" spans="2:10" s="103" customFormat="1" ht="33" customHeight="1">
      <c r="B10" s="341" t="s">
        <v>144</v>
      </c>
      <c r="C10" s="341"/>
      <c r="D10" s="341"/>
      <c r="E10" s="341"/>
      <c r="F10" s="341"/>
      <c r="G10" s="341"/>
      <c r="H10" s="341"/>
    </row>
    <row r="11" spans="2:10" ht="16.149999999999999" customHeight="1"/>
    <row r="12" spans="2:10" s="103" customFormat="1" ht="18" customHeight="1">
      <c r="B12" s="342" t="s">
        <v>114</v>
      </c>
      <c r="C12" s="342"/>
      <c r="D12" s="342"/>
      <c r="E12" s="342"/>
      <c r="F12" s="342"/>
      <c r="G12" s="342"/>
      <c r="H12" s="342"/>
    </row>
    <row r="13" spans="2:10" ht="15" customHeight="1"/>
    <row r="14" spans="2:10" s="103" customFormat="1" ht="18" customHeight="1">
      <c r="B14" s="122" t="s">
        <v>115</v>
      </c>
    </row>
    <row r="15" spans="2:10" s="103" customFormat="1" ht="6" customHeight="1">
      <c r="B15" s="122"/>
    </row>
    <row r="16" spans="2:10" ht="26.25" customHeight="1">
      <c r="C16" s="343" t="s">
        <v>135</v>
      </c>
      <c r="D16" s="343"/>
      <c r="E16" s="344"/>
      <c r="F16" s="344"/>
      <c r="G16" s="123" t="s">
        <v>116</v>
      </c>
      <c r="H16" s="124" t="str">
        <f>申込書!D13&amp;"会場"</f>
        <v>会場</v>
      </c>
    </row>
    <row r="17" spans="2:12" ht="15" customHeight="1">
      <c r="H17" s="125"/>
    </row>
    <row r="18" spans="2:12" s="103" customFormat="1" ht="24" customHeight="1">
      <c r="B18" s="122" t="s">
        <v>117</v>
      </c>
    </row>
    <row r="19" spans="2:12" ht="7.15" customHeight="1"/>
    <row r="20" spans="2:12" ht="15" customHeight="1">
      <c r="B20" s="126"/>
      <c r="C20" s="127"/>
      <c r="D20" s="128"/>
      <c r="E20" s="129" t="s">
        <v>118</v>
      </c>
      <c r="F20" s="126"/>
      <c r="G20" s="126"/>
      <c r="H20" s="126"/>
      <c r="I20" s="126"/>
      <c r="J20" s="126"/>
      <c r="K20" s="126"/>
      <c r="L20" s="126"/>
    </row>
    <row r="21" spans="2:12" ht="7.15" customHeight="1">
      <c r="D21" s="130"/>
      <c r="E21" s="126"/>
      <c r="F21" s="126"/>
      <c r="G21" s="126"/>
      <c r="H21" s="126"/>
      <c r="I21" s="126"/>
      <c r="J21" s="126"/>
      <c r="K21" s="126"/>
      <c r="L21" s="126"/>
    </row>
    <row r="22" spans="2:12" ht="15" customHeight="1">
      <c r="B22" s="126"/>
      <c r="C22" s="127"/>
      <c r="D22" s="128"/>
      <c r="E22" s="129" t="s">
        <v>123</v>
      </c>
      <c r="F22" s="126"/>
      <c r="G22" s="126"/>
      <c r="H22" s="126"/>
      <c r="I22" s="126"/>
      <c r="J22" s="126"/>
      <c r="K22" s="126"/>
      <c r="L22" s="126"/>
    </row>
    <row r="23" spans="2:12" ht="7.15" customHeight="1">
      <c r="D23" s="130"/>
      <c r="E23" s="126"/>
      <c r="F23" s="126"/>
      <c r="G23" s="126"/>
      <c r="H23" s="126"/>
      <c r="I23" s="126"/>
      <c r="J23" s="126"/>
      <c r="K23" s="126"/>
      <c r="L23" s="126"/>
    </row>
    <row r="24" spans="2:12" ht="30" customHeight="1">
      <c r="B24" s="126"/>
      <c r="C24" s="127"/>
      <c r="D24" s="128"/>
      <c r="E24" s="331" t="s">
        <v>132</v>
      </c>
      <c r="F24" s="332"/>
      <c r="G24" s="332"/>
      <c r="H24" s="332"/>
      <c r="I24" s="126"/>
      <c r="J24" s="126"/>
      <c r="K24" s="126"/>
      <c r="L24" s="126"/>
    </row>
    <row r="25" spans="2:12" ht="7.15" customHeight="1">
      <c r="D25" s="130"/>
    </row>
    <row r="26" spans="2:12" ht="15" customHeight="1">
      <c r="B26" s="126"/>
      <c r="C26" s="127"/>
      <c r="D26" s="128"/>
      <c r="E26" s="126" t="s">
        <v>124</v>
      </c>
      <c r="F26" s="126"/>
      <c r="G26" s="126"/>
      <c r="H26" s="126"/>
      <c r="I26" s="126"/>
      <c r="J26" s="126"/>
    </row>
    <row r="27" spans="2:12" ht="7.15" customHeight="1">
      <c r="D27" s="130"/>
      <c r="E27" s="126"/>
      <c r="F27" s="126"/>
      <c r="G27" s="126"/>
      <c r="H27" s="126"/>
    </row>
    <row r="28" spans="2:12" ht="15" customHeight="1">
      <c r="B28" s="126"/>
      <c r="C28" s="127"/>
      <c r="D28" s="128"/>
      <c r="E28" s="126" t="s">
        <v>133</v>
      </c>
      <c r="F28" s="126"/>
      <c r="G28" s="126"/>
      <c r="H28" s="126"/>
      <c r="I28" s="126"/>
      <c r="J28" s="126"/>
    </row>
    <row r="29" spans="2:12" ht="7.15" customHeight="1">
      <c r="D29" s="130"/>
      <c r="E29" s="126"/>
      <c r="F29" s="126"/>
      <c r="G29" s="126"/>
      <c r="H29" s="126"/>
    </row>
    <row r="30" spans="2:12" ht="15" customHeight="1">
      <c r="C30" s="131"/>
      <c r="D30" s="130"/>
      <c r="E30" s="126" t="s">
        <v>134</v>
      </c>
      <c r="F30" s="126"/>
      <c r="G30" s="126"/>
      <c r="H30" s="126"/>
    </row>
    <row r="31" spans="2:12" ht="7.15" customHeight="1"/>
    <row r="32" spans="2:12" ht="7.15" customHeight="1">
      <c r="E32" s="338"/>
      <c r="F32" s="338"/>
      <c r="G32" s="338"/>
      <c r="H32" s="338"/>
    </row>
    <row r="33" spans="2:17" ht="8.25" customHeight="1">
      <c r="D33" s="134"/>
      <c r="E33" s="339"/>
      <c r="F33" s="339"/>
      <c r="G33" s="339"/>
      <c r="H33" s="340"/>
    </row>
    <row r="34" spans="2:17" ht="19.5" customHeight="1">
      <c r="D34" s="135"/>
      <c r="E34" s="333" t="str">
        <f>IF(申込書!K26="","",申込書!B26)</f>
        <v/>
      </c>
      <c r="F34" s="334"/>
      <c r="G34" s="334"/>
      <c r="H34" s="335"/>
    </row>
    <row r="35" spans="2:17" ht="8.25" customHeight="1">
      <c r="D35" s="136"/>
      <c r="E35" s="334"/>
      <c r="F35" s="334"/>
      <c r="G35" s="334"/>
      <c r="H35" s="335"/>
    </row>
    <row r="36" spans="2:17" ht="19.5" customHeight="1">
      <c r="D36" s="135"/>
      <c r="E36" s="333" t="str">
        <f>IF(申込書!K27="","",申込書!B27)</f>
        <v/>
      </c>
      <c r="F36" s="334"/>
      <c r="G36" s="334"/>
      <c r="H36" s="335"/>
    </row>
    <row r="37" spans="2:17" ht="8.25" customHeight="1">
      <c r="D37" s="136"/>
      <c r="E37" s="334"/>
      <c r="F37" s="334"/>
      <c r="G37" s="334"/>
      <c r="H37" s="335"/>
    </row>
    <row r="38" spans="2:17" ht="19.5" customHeight="1">
      <c r="D38" s="135"/>
      <c r="E38" s="333" t="str">
        <f>IF(申込書!K28="","",申込書!B28)</f>
        <v/>
      </c>
      <c r="F38" s="334"/>
      <c r="G38" s="334"/>
      <c r="H38" s="335"/>
    </row>
    <row r="39" spans="2:17" ht="8.25" customHeight="1">
      <c r="D39" s="132"/>
      <c r="E39" s="318"/>
      <c r="F39" s="318"/>
      <c r="G39" s="318"/>
      <c r="H39" s="319"/>
    </row>
    <row r="40" spans="2:17" ht="9.6" customHeight="1"/>
    <row r="41" spans="2:17" ht="15" customHeight="1">
      <c r="C41" s="127"/>
      <c r="D41" s="126"/>
      <c r="E41" s="129" t="s">
        <v>125</v>
      </c>
      <c r="F41" s="126"/>
      <c r="G41" s="126"/>
      <c r="H41" s="126"/>
    </row>
    <row r="42" spans="2:17" ht="33" customHeight="1" thickBot="1">
      <c r="E42" s="133" t="s">
        <v>142</v>
      </c>
      <c r="F42" s="122"/>
      <c r="G42" s="122"/>
      <c r="H42" s="122"/>
      <c r="Q42" s="102"/>
    </row>
    <row r="43" spans="2:17" ht="31.5" customHeight="1">
      <c r="B43" s="320" t="s">
        <v>126</v>
      </c>
      <c r="C43" s="321"/>
      <c r="D43" s="321"/>
      <c r="E43" s="321"/>
      <c r="F43" s="321"/>
      <c r="G43" s="321"/>
      <c r="H43" s="322"/>
    </row>
    <row r="44" spans="2:17" ht="18" customHeight="1">
      <c r="B44" s="138"/>
      <c r="C44" s="139"/>
      <c r="D44" s="139"/>
      <c r="E44" s="139"/>
      <c r="F44" s="139"/>
      <c r="G44" s="139"/>
      <c r="H44" s="140"/>
    </row>
    <row r="45" spans="2:17" ht="24" customHeight="1">
      <c r="B45" s="323" t="s">
        <v>127</v>
      </c>
      <c r="C45" s="324"/>
      <c r="D45" s="324"/>
      <c r="E45" s="324"/>
      <c r="F45" s="324"/>
      <c r="G45" s="324"/>
      <c r="H45" s="325"/>
    </row>
    <row r="46" spans="2:17" ht="24" customHeight="1">
      <c r="B46" s="323" t="s">
        <v>128</v>
      </c>
      <c r="C46" s="324"/>
      <c r="D46" s="324"/>
      <c r="E46" s="324"/>
      <c r="F46" s="324"/>
      <c r="G46" s="324"/>
      <c r="H46" s="325"/>
    </row>
    <row r="47" spans="2:17" ht="24" customHeight="1">
      <c r="B47" s="323" t="s">
        <v>129</v>
      </c>
      <c r="C47" s="324"/>
      <c r="D47" s="324"/>
      <c r="E47" s="324"/>
      <c r="F47" s="324"/>
      <c r="G47" s="324"/>
      <c r="H47" s="325"/>
    </row>
    <row r="48" spans="2:17" ht="24" customHeight="1">
      <c r="B48" s="323" t="s">
        <v>140</v>
      </c>
      <c r="C48" s="324"/>
      <c r="D48" s="324"/>
      <c r="E48" s="324"/>
      <c r="F48" s="324"/>
      <c r="G48" s="324"/>
      <c r="H48" s="325"/>
    </row>
    <row r="49" spans="2:8" ht="24" customHeight="1">
      <c r="B49" s="323" t="s">
        <v>130</v>
      </c>
      <c r="C49" s="324"/>
      <c r="D49" s="324"/>
      <c r="E49" s="324"/>
      <c r="F49" s="324"/>
      <c r="G49" s="324"/>
      <c r="H49" s="325"/>
    </row>
    <row r="50" spans="2:8" ht="24" customHeight="1">
      <c r="B50" s="323" t="s">
        <v>141</v>
      </c>
      <c r="C50" s="324"/>
      <c r="D50" s="324"/>
      <c r="E50" s="324"/>
      <c r="F50" s="324"/>
      <c r="G50" s="324"/>
      <c r="H50" s="325"/>
    </row>
    <row r="51" spans="2:8" ht="15" customHeight="1">
      <c r="B51" s="141"/>
      <c r="C51" s="142"/>
      <c r="D51" s="142"/>
      <c r="E51" s="142"/>
      <c r="F51" s="329"/>
      <c r="G51" s="329"/>
      <c r="H51" s="330"/>
    </row>
    <row r="52" spans="2:8" ht="18" customHeight="1">
      <c r="B52" s="141"/>
      <c r="C52" s="142"/>
      <c r="D52" s="142"/>
      <c r="E52" s="326" t="s">
        <v>131</v>
      </c>
      <c r="F52" s="326"/>
      <c r="G52" s="326"/>
      <c r="H52" s="327"/>
    </row>
    <row r="53" spans="2:8" ht="12" customHeight="1">
      <c r="B53" s="141"/>
      <c r="C53" s="142"/>
      <c r="D53" s="142"/>
      <c r="E53" s="143"/>
      <c r="F53" s="144"/>
      <c r="G53" s="144"/>
      <c r="H53" s="145"/>
    </row>
    <row r="54" spans="2:8" ht="18" customHeight="1">
      <c r="B54" s="146"/>
      <c r="C54" s="147"/>
      <c r="D54" s="147"/>
      <c r="E54" s="137" t="s">
        <v>143</v>
      </c>
      <c r="F54" s="137"/>
      <c r="G54" s="137"/>
      <c r="H54" s="148"/>
    </row>
    <row r="55" spans="2:8" ht="18" customHeight="1" thickBot="1">
      <c r="B55" s="149"/>
      <c r="C55" s="150"/>
      <c r="D55" s="150"/>
      <c r="E55" s="150"/>
      <c r="F55" s="150"/>
      <c r="G55" s="150"/>
      <c r="H55" s="151"/>
    </row>
    <row r="56" spans="2:8" ht="17.25">
      <c r="B56" s="328"/>
      <c r="C56" s="328"/>
      <c r="D56" s="328"/>
      <c r="E56" s="328"/>
      <c r="F56" s="328"/>
      <c r="G56" s="328"/>
      <c r="H56" s="328"/>
    </row>
  </sheetData>
  <mergeCells count="25">
    <mergeCell ref="E24:H24"/>
    <mergeCell ref="E38:H38"/>
    <mergeCell ref="E37:H37"/>
    <mergeCell ref="B8:H8"/>
    <mergeCell ref="C9:H9"/>
    <mergeCell ref="E32:H32"/>
    <mergeCell ref="E33:H33"/>
    <mergeCell ref="E34:H34"/>
    <mergeCell ref="E35:H35"/>
    <mergeCell ref="E36:H36"/>
    <mergeCell ref="B10:H10"/>
    <mergeCell ref="B12:H12"/>
    <mergeCell ref="C16:D16"/>
    <mergeCell ref="E16:F16"/>
    <mergeCell ref="E39:H39"/>
    <mergeCell ref="B43:H43"/>
    <mergeCell ref="B50:H50"/>
    <mergeCell ref="E52:H52"/>
    <mergeCell ref="B56:H56"/>
    <mergeCell ref="B45:H45"/>
    <mergeCell ref="B46:H46"/>
    <mergeCell ref="B47:H47"/>
    <mergeCell ref="F51:H51"/>
    <mergeCell ref="B48:H48"/>
    <mergeCell ref="B49:H49"/>
  </mergeCells>
  <phoneticPr fontId="1"/>
  <printOptions horizontalCentered="1"/>
  <pageMargins left="0" right="0"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記入例</vt:lpstr>
      <vt:lpstr>申込書</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記入例!開催日</vt:lpstr>
      <vt:lpstr>開催日</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2021-05-30T23:44:46Z</cp:lastPrinted>
  <dcterms:created xsi:type="dcterms:W3CDTF">2010-06-11T06:55:55Z</dcterms:created>
  <dcterms:modified xsi:type="dcterms:W3CDTF">2021-05-31T00:52:02Z</dcterms:modified>
</cp:coreProperties>
</file>